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tabRatio="701" activeTab="3"/>
  </bookViews>
  <sheets>
    <sheet name="貼り付けシート" sheetId="1" r:id="rId1"/>
    <sheet name="重要" sheetId="2" r:id="rId2"/>
    <sheet name="全道参加申込書【男子】 " sheetId="3" r:id="rId3"/>
    <sheet name="全道参加申込書【女子】" sheetId="4" r:id="rId4"/>
  </sheets>
  <definedNames>
    <definedName name="_xlnm.Print_Area" localSheetId="3">'全道参加申込書【女子】'!$A$20:$M$62</definedName>
    <definedName name="_xlnm.Print_Area" localSheetId="2">'全道参加申込書【男子】 '!$A$20:$M$62</definedName>
  </definedNames>
  <calcPr fullCalcOnLoad="1"/>
</workbook>
</file>

<file path=xl/comments3.xml><?xml version="1.0" encoding="utf-8"?>
<comments xmlns="http://schemas.openxmlformats.org/spreadsheetml/2006/main">
  <authors>
    <author> </author>
    <author>函館東高等学校数学科</author>
    <author>北海道札幌旭丘高等学校</author>
    <author>user</author>
  </authors>
  <commentList>
    <comment ref="B24" authorId="0">
      <text>
        <r>
          <rPr>
            <sz val="9"/>
            <rFont val="ＭＳ Ｐゴシック"/>
            <family val="3"/>
          </rPr>
          <t>▼をクリックし、支部一覧から選択。</t>
        </r>
      </text>
    </comment>
    <comment ref="F24" authorId="0">
      <text>
        <r>
          <rPr>
            <sz val="9"/>
            <rFont val="ＭＳ Ｐゴシック"/>
            <family val="3"/>
          </rPr>
          <t>スペースを入れず、
左に詰めて入力
「北海道」は不要</t>
        </r>
      </text>
    </comment>
    <comment ref="J25" authorId="1">
      <text>
        <r>
          <rPr>
            <sz val="9"/>
            <rFont val="ＭＳ Ｐゴシック"/>
            <family val="3"/>
          </rPr>
          <t>(市外局番）○○○―△△△△と記入
　　</t>
        </r>
      </text>
    </comment>
    <comment ref="C26" authorId="0">
      <text>
        <r>
          <rPr>
            <sz val="9"/>
            <rFont val="ＭＳ Ｐゴシック"/>
            <family val="3"/>
          </rPr>
          <t>算用数字半角で入力</t>
        </r>
      </text>
    </comment>
    <comment ref="J26" authorId="1">
      <text>
        <r>
          <rPr>
            <sz val="9"/>
            <rFont val="ＭＳ Ｐゴシック"/>
            <family val="3"/>
          </rPr>
          <t>(市外局番）○○○―△△△△と記入
　　</t>
        </r>
      </text>
    </comment>
    <comment ref="B28" authorId="0">
      <text>
        <r>
          <rPr>
            <sz val="9"/>
            <rFont val="ＭＳ Ｐゴシック"/>
            <family val="3"/>
          </rPr>
          <t>スペースを入れず、
左に詰めて入力。姓と名の間は全角ひと文字開ける。</t>
        </r>
      </text>
    </comment>
    <comment ref="G28" authorId="0">
      <text>
        <r>
          <rPr>
            <sz val="9"/>
            <rFont val="ＭＳ Ｐゴシック"/>
            <family val="3"/>
          </rPr>
          <t>スペースを入れず、
左に詰めて入力。姓と名の間は全角ひと文字開ける。</t>
        </r>
      </text>
    </comment>
    <comment ref="B40" authorId="0">
      <text>
        <r>
          <rPr>
            <sz val="9"/>
            <rFont val="ＭＳ Ｐゴシック"/>
            <family val="3"/>
          </rPr>
          <t>スペースを入れず、
左に詰めて入力。姓と名の間は全角ひと文字開ける。</t>
        </r>
      </text>
    </comment>
    <comment ref="G40" authorId="0">
      <text>
        <r>
          <rPr>
            <sz val="9"/>
            <rFont val="ＭＳ Ｐゴシック"/>
            <family val="3"/>
          </rPr>
          <t>スペースを入れず、
左に詰めて入力。姓と名の間は全角ひと文字開ける。</t>
        </r>
      </text>
    </comment>
    <comment ref="B43" authorId="0">
      <text>
        <r>
          <rPr>
            <sz val="9"/>
            <rFont val="ＭＳ Ｐゴシック"/>
            <family val="3"/>
          </rPr>
          <t>スペースを入れず、左に詰めて入力。姓と名の間は全角１文字あける。以下同様。</t>
        </r>
      </text>
    </comment>
    <comment ref="D43" authorId="0">
      <text>
        <r>
          <rPr>
            <sz val="9"/>
            <rFont val="ＭＳ Ｐゴシック"/>
            <family val="3"/>
          </rPr>
          <t>全角ひらがなで入力。
姓と名の間は全角１文字あける。以下同様。</t>
        </r>
      </text>
    </comment>
    <comment ref="G43" authorId="2">
      <text>
        <r>
          <rPr>
            <sz val="9"/>
            <rFont val="ＭＳ Ｐゴシック"/>
            <family val="3"/>
          </rPr>
          <t>半角で入力</t>
        </r>
      </text>
    </comment>
    <comment ref="H43" authorId="0">
      <text>
        <r>
          <rPr>
            <sz val="9"/>
            <rFont val="ＭＳ Ｐゴシック"/>
            <family val="3"/>
          </rPr>
          <t>半角で入力
入力例：「2011/4/28」
以下同様。</t>
        </r>
      </text>
    </comment>
    <comment ref="C58" authorId="0">
      <text>
        <r>
          <rPr>
            <sz val="9"/>
            <rFont val="ＭＳ Ｐゴシック"/>
            <family val="3"/>
          </rPr>
          <t>算用数字で記入
介添生徒は含まない</t>
        </r>
      </text>
    </comment>
    <comment ref="H58" authorId="0">
      <text>
        <r>
          <rPr>
            <sz val="9"/>
            <rFont val="ＭＳ Ｐゴシック"/>
            <family val="3"/>
          </rPr>
          <t>参加人数を入れると自動計算します</t>
        </r>
      </text>
    </comment>
    <comment ref="B60" authorId="2">
      <text>
        <r>
          <rPr>
            <sz val="9"/>
            <rFont val="ＭＳ Ｐゴシック"/>
            <family val="3"/>
          </rPr>
          <t xml:space="preserve">半角で入力
○○○-△△△△
</t>
        </r>
      </text>
    </comment>
    <comment ref="I62" authorId="1">
      <text>
        <r>
          <rPr>
            <sz val="9"/>
            <rFont val="ＭＳ Ｐゴシック"/>
            <family val="3"/>
          </rPr>
          <t xml:space="preserve">スペースを入れず、左に詰めて入力。姓と名の間は全角ひと文字開ける。
</t>
        </r>
      </text>
    </comment>
    <comment ref="B31" authorId="3">
      <text>
        <r>
          <rPr>
            <b/>
            <sz val="9"/>
            <rFont val="ＭＳ Ｐゴシック"/>
            <family val="3"/>
          </rPr>
          <t>スペースを入れず、左に詰めて入力。姓と名の間は全角１文字あける。以下同様。</t>
        </r>
        <r>
          <rPr>
            <sz val="9"/>
            <rFont val="ＭＳ Ｐゴシック"/>
            <family val="3"/>
          </rPr>
          <t xml:space="preserve">
</t>
        </r>
      </text>
    </comment>
    <comment ref="D31" authorId="3">
      <text>
        <r>
          <rPr>
            <sz val="9"/>
            <rFont val="ＭＳ Ｐゴシック"/>
            <family val="3"/>
          </rPr>
          <t>全角ひらがなで入力。
姓と名の間は全角１文字あける。以下同様。</t>
        </r>
      </text>
    </comment>
    <comment ref="G31" authorId="3">
      <text>
        <r>
          <rPr>
            <sz val="9"/>
            <rFont val="ＭＳ Ｐゴシック"/>
            <family val="3"/>
          </rPr>
          <t xml:space="preserve">半角で入力
</t>
        </r>
      </text>
    </comment>
    <comment ref="H31" authorId="3">
      <text>
        <r>
          <rPr>
            <sz val="9"/>
            <rFont val="ＭＳ Ｐゴシック"/>
            <family val="3"/>
          </rPr>
          <t xml:space="preserve">入力例：「2011/4/28」
以下同様。
</t>
        </r>
      </text>
    </comment>
  </commentList>
</comments>
</file>

<file path=xl/comments4.xml><?xml version="1.0" encoding="utf-8"?>
<comments xmlns="http://schemas.openxmlformats.org/spreadsheetml/2006/main">
  <authors>
    <author> </author>
    <author>函館東高等学校数学科</author>
    <author>user</author>
    <author>北海道札幌旭丘高等学校</author>
  </authors>
  <commentList>
    <comment ref="B24" authorId="0">
      <text>
        <r>
          <rPr>
            <sz val="9"/>
            <rFont val="ＭＳ Ｐゴシック"/>
            <family val="3"/>
          </rPr>
          <t>▼をクリックし、支部一覧から選択。</t>
        </r>
      </text>
    </comment>
    <comment ref="F24" authorId="0">
      <text>
        <r>
          <rPr>
            <sz val="9"/>
            <rFont val="ＭＳ Ｐゴシック"/>
            <family val="3"/>
          </rPr>
          <t>スペースを入れず、
左に詰めて入力
「北海道」は不要</t>
        </r>
      </text>
    </comment>
    <comment ref="J25" authorId="1">
      <text>
        <r>
          <rPr>
            <sz val="9"/>
            <rFont val="ＭＳ Ｐゴシック"/>
            <family val="3"/>
          </rPr>
          <t>(市外局番）○○○―△△△△と記入
　　</t>
        </r>
      </text>
    </comment>
    <comment ref="C26" authorId="0">
      <text>
        <r>
          <rPr>
            <sz val="9"/>
            <rFont val="ＭＳ Ｐゴシック"/>
            <family val="3"/>
          </rPr>
          <t>算用数字半角で入力</t>
        </r>
      </text>
    </comment>
    <comment ref="J26" authorId="1">
      <text>
        <r>
          <rPr>
            <sz val="9"/>
            <rFont val="ＭＳ Ｐゴシック"/>
            <family val="3"/>
          </rPr>
          <t>(市外局番）○○○―△△△△と記入
　　</t>
        </r>
      </text>
    </comment>
    <comment ref="B28" authorId="0">
      <text>
        <r>
          <rPr>
            <sz val="9"/>
            <rFont val="ＭＳ Ｐゴシック"/>
            <family val="3"/>
          </rPr>
          <t>スペースを入れず、
左に詰めて入力。姓と名の間は全角ひと文字開ける。</t>
        </r>
      </text>
    </comment>
    <comment ref="G28" authorId="0">
      <text>
        <r>
          <rPr>
            <sz val="9"/>
            <rFont val="ＭＳ Ｐゴシック"/>
            <family val="3"/>
          </rPr>
          <t>スペースを入れず、
左に詰めて入力。姓と名の間は全角ひと文字開ける。</t>
        </r>
      </text>
    </comment>
    <comment ref="B31" authorId="2">
      <text>
        <r>
          <rPr>
            <b/>
            <sz val="9"/>
            <rFont val="ＭＳ Ｐゴシック"/>
            <family val="3"/>
          </rPr>
          <t>スペースを入れず、左に詰めて入力。姓と名の間は全角１文字あける。以下同様。</t>
        </r>
        <r>
          <rPr>
            <sz val="9"/>
            <rFont val="ＭＳ Ｐゴシック"/>
            <family val="3"/>
          </rPr>
          <t xml:space="preserve">
</t>
        </r>
      </text>
    </comment>
    <comment ref="D31" authorId="2">
      <text>
        <r>
          <rPr>
            <sz val="9"/>
            <rFont val="ＭＳ Ｐゴシック"/>
            <family val="3"/>
          </rPr>
          <t>全角ひらがなで入力。
姓と名の間は全角１文字あける。以下同様。</t>
        </r>
      </text>
    </comment>
    <comment ref="G31" authorId="2">
      <text>
        <r>
          <rPr>
            <sz val="9"/>
            <rFont val="ＭＳ Ｐゴシック"/>
            <family val="3"/>
          </rPr>
          <t xml:space="preserve">半角で入力
</t>
        </r>
      </text>
    </comment>
    <comment ref="H31" authorId="2">
      <text>
        <r>
          <rPr>
            <sz val="9"/>
            <rFont val="ＭＳ Ｐゴシック"/>
            <family val="3"/>
          </rPr>
          <t xml:space="preserve">入力例：「2011/4/28」
以下同様。
</t>
        </r>
      </text>
    </comment>
    <comment ref="B40" authorId="0">
      <text>
        <r>
          <rPr>
            <sz val="9"/>
            <rFont val="ＭＳ Ｐゴシック"/>
            <family val="3"/>
          </rPr>
          <t>スペースを入れず、
左に詰めて入力。姓と名の間は全角ひと文字開ける。</t>
        </r>
      </text>
    </comment>
    <comment ref="G40" authorId="0">
      <text>
        <r>
          <rPr>
            <sz val="9"/>
            <rFont val="ＭＳ Ｐゴシック"/>
            <family val="3"/>
          </rPr>
          <t>スペースを入れず、
左に詰めて入力。姓と名の間は全角ひと文字開ける。</t>
        </r>
      </text>
    </comment>
    <comment ref="B43" authorId="0">
      <text>
        <r>
          <rPr>
            <sz val="9"/>
            <rFont val="ＭＳ Ｐゴシック"/>
            <family val="3"/>
          </rPr>
          <t>スペースを入れず、左に詰めて入力。姓と名の間は全角１文字あける。以下同様。</t>
        </r>
      </text>
    </comment>
    <comment ref="D43" authorId="0">
      <text>
        <r>
          <rPr>
            <sz val="9"/>
            <rFont val="ＭＳ Ｐゴシック"/>
            <family val="3"/>
          </rPr>
          <t>全角ひらがなで入力。
姓と名の間は全角１文字あける。以下同様。</t>
        </r>
      </text>
    </comment>
    <comment ref="G43" authorId="3">
      <text>
        <r>
          <rPr>
            <sz val="9"/>
            <rFont val="ＭＳ Ｐゴシック"/>
            <family val="3"/>
          </rPr>
          <t>半角で入力</t>
        </r>
      </text>
    </comment>
    <comment ref="H43" authorId="0">
      <text>
        <r>
          <rPr>
            <sz val="9"/>
            <rFont val="ＭＳ Ｐゴシック"/>
            <family val="3"/>
          </rPr>
          <t>半角で入力
入力例：「2011/4/28」
以下同様。</t>
        </r>
      </text>
    </comment>
    <comment ref="C58" authorId="0">
      <text>
        <r>
          <rPr>
            <sz val="9"/>
            <rFont val="ＭＳ Ｐゴシック"/>
            <family val="3"/>
          </rPr>
          <t>算用数字で記入
介添生徒は含まない</t>
        </r>
      </text>
    </comment>
    <comment ref="H58" authorId="0">
      <text>
        <r>
          <rPr>
            <sz val="9"/>
            <rFont val="ＭＳ Ｐゴシック"/>
            <family val="3"/>
          </rPr>
          <t>参加人数を入れると自動計算します</t>
        </r>
      </text>
    </comment>
    <comment ref="B60" authorId="3">
      <text>
        <r>
          <rPr>
            <sz val="9"/>
            <rFont val="ＭＳ Ｐゴシック"/>
            <family val="3"/>
          </rPr>
          <t xml:space="preserve">半角で入力
○○○-△△△△
</t>
        </r>
      </text>
    </comment>
    <comment ref="I62" authorId="1">
      <text>
        <r>
          <rPr>
            <sz val="9"/>
            <rFont val="ＭＳ Ｐゴシック"/>
            <family val="3"/>
          </rPr>
          <t xml:space="preserve">スペースを入れず、左に詰めて入力。姓と名の間は全角ひと文字開ける。
</t>
        </r>
      </text>
    </comment>
  </commentList>
</comments>
</file>

<file path=xl/sharedStrings.xml><?xml version="1.0" encoding="utf-8"?>
<sst xmlns="http://schemas.openxmlformats.org/spreadsheetml/2006/main" count="199" uniqueCount="94">
  <si>
    <t>《申込書記入について》</t>
  </si>
  <si>
    <t>各項目に記入についてのコメントがあります。</t>
  </si>
  <si>
    <t>設定を変えず、印刷ボタンをクリックするとＡ４縦に印刷できます。</t>
  </si>
  <si>
    <t>重　要</t>
  </si>
  <si>
    <t>　全道大会出場権獲得おめでとうございます。</t>
  </si>
  <si>
    <t>電話番号</t>
  </si>
  <si>
    <t>人分</t>
  </si>
  <si>
    <t>合計</t>
  </si>
  <si>
    <t>参加申込書のメール送付先は以下の通りです。</t>
  </si>
  <si>
    <t>＜送付先＞</t>
  </si>
  <si>
    <t>支部名</t>
  </si>
  <si>
    <t>支部</t>
  </si>
  <si>
    <t>学校名</t>
  </si>
  <si>
    <t>高等学校</t>
  </si>
  <si>
    <t>監督名</t>
  </si>
  <si>
    <t>【団体】</t>
  </si>
  <si>
    <t>支部大会順位</t>
  </si>
  <si>
    <t>位</t>
  </si>
  <si>
    <t>立順</t>
  </si>
  <si>
    <t>学年</t>
  </si>
  <si>
    <t>備考(立射申請など)</t>
  </si>
  <si>
    <t>男女別</t>
  </si>
  <si>
    <t>選　手　名</t>
  </si>
  <si>
    <t>ふ り が な</t>
  </si>
  <si>
    <t>生　年　月　日</t>
  </si>
  <si>
    <t>【個人】</t>
  </si>
  <si>
    <t>個人の部のゼッケン番号は、支部予選会での入賞の逆順です。</t>
  </si>
  <si>
    <t>支部大
会順位</t>
  </si>
  <si>
    <t>参加料</t>
  </si>
  <si>
    <t>円</t>
  </si>
  <si>
    <t>１位</t>
  </si>
  <si>
    <t>２位</t>
  </si>
  <si>
    <t>３位</t>
  </si>
  <si>
    <t>４位</t>
  </si>
  <si>
    <t>５位</t>
  </si>
  <si>
    <t>６位</t>
  </si>
  <si>
    <t>３</t>
  </si>
  <si>
    <t>４</t>
  </si>
  <si>
    <t>５</t>
  </si>
  <si>
    <t>６</t>
  </si>
  <si>
    <t>７</t>
  </si>
  <si>
    <t>高等学校長</t>
  </si>
  <si>
    <t>※　坐射、取り矢ができない場合は、備考欄にその旨を記入し、申請書を添えること。　</t>
  </si>
  <si>
    <t>介添名</t>
  </si>
  <si>
    <t>FAX番号</t>
  </si>
  <si>
    <t>男女別々の用紙（シート）に記入し、保存を忘れずに行って下さい。</t>
  </si>
  <si>
    <t>札　幌</t>
  </si>
  <si>
    <t>函　館</t>
  </si>
  <si>
    <t>室　蘭</t>
  </si>
  <si>
    <t>空　知</t>
  </si>
  <si>
    <t>旭　川</t>
  </si>
  <si>
    <t>名　寄</t>
  </si>
  <si>
    <t>北　見</t>
  </si>
  <si>
    <t>十　勝</t>
  </si>
  <si>
    <t>釧　根</t>
  </si>
  <si>
    <t>小　樽</t>
  </si>
  <si>
    <t>住所</t>
  </si>
  <si>
    <t>＜注意＞</t>
  </si>
  <si>
    <r>
      <t xml:space="preserve"> × </t>
    </r>
    <r>
      <rPr>
        <sz val="11"/>
        <rFont val="ＭＳ Ｐゴシック"/>
        <family val="3"/>
      </rPr>
      <t>1,5</t>
    </r>
    <r>
      <rPr>
        <sz val="11"/>
        <rFont val="ＭＳ Ｐゴシック"/>
        <family val="3"/>
      </rPr>
      <t xml:space="preserve">００円 ＝ </t>
    </r>
  </si>
  <si>
    <t>正式な申し込み（郵送）時、公印を押印して下さい。メールのデータと差異が無いようにして下さい。</t>
  </si>
  <si>
    <t>申込書【男子】</t>
  </si>
  <si>
    <t>選手名</t>
  </si>
  <si>
    <t>ふりがな</t>
  </si>
  <si>
    <t>男子個人</t>
  </si>
  <si>
    <t>女子団体</t>
  </si>
  <si>
    <t>男子団体</t>
  </si>
  <si>
    <t>女子個人</t>
  </si>
  <si>
    <t>立射</t>
  </si>
  <si>
    <t>２</t>
  </si>
  <si>
    <t>１</t>
  </si>
  <si>
    <t>２</t>
  </si>
  <si>
    <t>ふ り が な</t>
  </si>
  <si>
    <t>㊞</t>
  </si>
  <si>
    <t>貼り付けシートには何も入力しないようにしてください。</t>
  </si>
  <si>
    <t>セル結合の解除や、行、列の挿入や削除は行わないようにしてください。</t>
  </si>
  <si>
    <t>７位</t>
  </si>
  <si>
    <t>８位</t>
  </si>
  <si>
    <t>９位</t>
  </si>
  <si>
    <t>１０位</t>
  </si>
  <si>
    <t>１１位</t>
  </si>
  <si>
    <t>１２位</t>
  </si>
  <si>
    <t>申込書【女子】</t>
  </si>
  <si>
    <t xml:space="preserve">   月</t>
  </si>
  <si>
    <t xml:space="preserve"> 日</t>
  </si>
  <si>
    <t xml:space="preserve"> 月</t>
  </si>
  <si>
    <t>第64回全道高等学校体育大会弓道競技大会</t>
  </si>
  <si>
    <t>　兼　第63回全国高等学校総合体育大会弓道競技大会北海道予選会</t>
  </si>
  <si>
    <t>小　樽</t>
  </si>
  <si>
    <t>平成30年　</t>
  </si>
  <si>
    <t>ファイル名は学校名を付け加えて「参加申込書(○○高校)」として下さい。</t>
  </si>
  <si>
    <t>平成30 年　</t>
  </si>
  <si>
    <t>kc@hokkaido-c.ed.jp</t>
  </si>
  <si>
    <t>ファイル名は学校名を付け加えて「参加申込書○○高校」として下さい。</t>
  </si>
  <si>
    <t>ファイル名は学校名を付け加えて「参加申込書(○○高校）」として下さい。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</si>
</sst>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[$-411]yyyy&quot;年&quot;m&quot;月&quot;d&quot;日&quot;dddd"/>
    <numFmt numFmtId="179" formatCode="[$-411]ge\.m\.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24"/>
      <name val="Century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3" fontId="8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179" fontId="10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indent="1"/>
    </xf>
    <xf numFmtId="0" fontId="0" fillId="0" borderId="11" xfId="0" applyNumberForma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20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10" fillId="0" borderId="20" xfId="0" applyNumberFormat="1" applyFont="1" applyBorder="1" applyAlignment="1">
      <alignment horizontal="center" vertical="center" shrinkToFit="1"/>
    </xf>
    <xf numFmtId="179" fontId="10" fillId="0" borderId="13" xfId="0" applyNumberFormat="1" applyFont="1" applyBorder="1" applyAlignment="1">
      <alignment horizontal="center" vertical="center" shrinkToFit="1"/>
    </xf>
    <xf numFmtId="179" fontId="10" fillId="0" borderId="21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O4" sqref="O4"/>
    </sheetView>
  </sheetViews>
  <sheetFormatPr defaultColWidth="9.00390625" defaultRowHeight="13.5"/>
  <cols>
    <col min="10" max="10" width="10.125" style="0" customWidth="1"/>
  </cols>
  <sheetData>
    <row r="1" spans="1:12" ht="13.5">
      <c r="A1" t="s">
        <v>65</v>
      </c>
      <c r="B1" t="s">
        <v>14</v>
      </c>
      <c r="C1" t="s">
        <v>61</v>
      </c>
      <c r="D1" t="s">
        <v>62</v>
      </c>
      <c r="E1" t="s">
        <v>19</v>
      </c>
      <c r="F1" t="s">
        <v>67</v>
      </c>
      <c r="G1" t="s">
        <v>64</v>
      </c>
      <c r="H1" t="s">
        <v>14</v>
      </c>
      <c r="I1" t="s">
        <v>61</v>
      </c>
      <c r="J1" t="s">
        <v>62</v>
      </c>
      <c r="K1" t="s">
        <v>19</v>
      </c>
      <c r="L1" t="s">
        <v>67</v>
      </c>
    </row>
    <row r="2" spans="1:12" ht="13.5">
      <c r="A2">
        <f>'全道参加申込書【男子】 '!F24</f>
        <v>0</v>
      </c>
      <c r="B2">
        <f>'全道参加申込書【男子】 '!B28:E28</f>
        <v>0</v>
      </c>
      <c r="C2">
        <f>'全道参加申込書【男子】 '!B31</f>
        <v>0</v>
      </c>
      <c r="D2">
        <f>'全道参加申込書【男子】 '!D31</f>
        <v>0</v>
      </c>
      <c r="E2">
        <f>'全道参加申込書【男子】 '!G31</f>
        <v>0</v>
      </c>
      <c r="F2">
        <f>'全道参加申込書【男子】 '!K31</f>
        <v>0</v>
      </c>
      <c r="G2">
        <f>'全道参加申込書【女子】'!F24</f>
        <v>0</v>
      </c>
      <c r="H2">
        <f>'全道参加申込書【女子】'!B28</f>
        <v>0</v>
      </c>
      <c r="I2">
        <f>'全道参加申込書【女子】'!B31</f>
        <v>0</v>
      </c>
      <c r="J2">
        <f>'全道参加申込書【女子】'!D31</f>
        <v>0</v>
      </c>
      <c r="K2">
        <f>'全道参加申込書【女子】'!G31</f>
        <v>0</v>
      </c>
      <c r="L2">
        <f>'全道参加申込書【女子】'!K31</f>
        <v>0</v>
      </c>
    </row>
    <row r="3" spans="3:12" ht="13.5">
      <c r="C3">
        <f>'全道参加申込書【男子】 '!B32</f>
        <v>0</v>
      </c>
      <c r="D3">
        <f>'全道参加申込書【男子】 '!D32</f>
        <v>0</v>
      </c>
      <c r="E3">
        <f>'全道参加申込書【男子】 '!G32</f>
        <v>0</v>
      </c>
      <c r="F3">
        <f>'全道参加申込書【男子】 '!K44</f>
        <v>0</v>
      </c>
      <c r="I3">
        <f>'全道参加申込書【女子】'!B32</f>
        <v>0</v>
      </c>
      <c r="J3">
        <f>'全道参加申込書【女子】'!D32</f>
        <v>0</v>
      </c>
      <c r="K3">
        <f>'全道参加申込書【女子】'!G32</f>
        <v>0</v>
      </c>
      <c r="L3">
        <f>'全道参加申込書【女子】'!K32</f>
        <v>0</v>
      </c>
    </row>
    <row r="4" spans="3:12" ht="13.5">
      <c r="C4">
        <f>'全道参加申込書【男子】 '!B33</f>
        <v>0</v>
      </c>
      <c r="D4">
        <f>'全道参加申込書【男子】 '!D33</f>
        <v>0</v>
      </c>
      <c r="E4">
        <f>'全道参加申込書【男子】 '!G33</f>
        <v>0</v>
      </c>
      <c r="F4">
        <f>'全道参加申込書【男子】 '!K45</f>
        <v>0</v>
      </c>
      <c r="I4">
        <f>'全道参加申込書【女子】'!B33</f>
        <v>0</v>
      </c>
      <c r="J4">
        <f>'全道参加申込書【女子】'!D33</f>
        <v>0</v>
      </c>
      <c r="K4">
        <f>'全道参加申込書【女子】'!G33</f>
        <v>0</v>
      </c>
      <c r="L4">
        <f>'全道参加申込書【女子】'!K33</f>
        <v>0</v>
      </c>
    </row>
    <row r="5" spans="3:12" ht="13.5">
      <c r="C5">
        <f>'全道参加申込書【男子】 '!B34</f>
        <v>0</v>
      </c>
      <c r="D5">
        <f>'全道参加申込書【男子】 '!D34</f>
        <v>0</v>
      </c>
      <c r="E5">
        <f>'全道参加申込書【男子】 '!G34</f>
        <v>0</v>
      </c>
      <c r="F5">
        <f>'全道参加申込書【男子】 '!K46</f>
        <v>0</v>
      </c>
      <c r="I5">
        <f>'全道参加申込書【女子】'!B34</f>
        <v>0</v>
      </c>
      <c r="J5">
        <f>'全道参加申込書【女子】'!D34</f>
        <v>0</v>
      </c>
      <c r="K5">
        <f>'全道参加申込書【女子】'!G34</f>
        <v>0</v>
      </c>
      <c r="L5">
        <f>'全道参加申込書【女子】'!K34</f>
        <v>0</v>
      </c>
    </row>
    <row r="6" spans="3:12" ht="13.5">
      <c r="C6">
        <f>'全道参加申込書【男子】 '!B35</f>
        <v>0</v>
      </c>
      <c r="D6">
        <f>'全道参加申込書【男子】 '!D35</f>
        <v>0</v>
      </c>
      <c r="E6">
        <f>'全道参加申込書【男子】 '!G35</f>
        <v>0</v>
      </c>
      <c r="F6">
        <f>'全道参加申込書【男子】 '!K47</f>
        <v>0</v>
      </c>
      <c r="I6">
        <f>'全道参加申込書【女子】'!B35</f>
        <v>0</v>
      </c>
      <c r="J6">
        <f>'全道参加申込書【女子】'!D35</f>
        <v>0</v>
      </c>
      <c r="K6">
        <f>'全道参加申込書【女子】'!G35</f>
        <v>0</v>
      </c>
      <c r="L6">
        <f>'全道参加申込書【女子】'!K35</f>
        <v>0</v>
      </c>
    </row>
    <row r="7" spans="3:12" ht="13.5">
      <c r="C7">
        <f>'全道参加申込書【男子】 '!B36</f>
        <v>0</v>
      </c>
      <c r="D7">
        <f>'全道参加申込書【男子】 '!D36</f>
        <v>0</v>
      </c>
      <c r="E7">
        <f>'全道参加申込書【男子】 '!G36</f>
        <v>0</v>
      </c>
      <c r="F7">
        <f>'全道参加申込書【男子】 '!K54</f>
        <v>0</v>
      </c>
      <c r="I7">
        <f>'全道参加申込書【女子】'!B36</f>
        <v>0</v>
      </c>
      <c r="J7">
        <f>'全道参加申込書【女子】'!D36</f>
        <v>0</v>
      </c>
      <c r="K7">
        <f>'全道参加申込書【女子】'!G36</f>
        <v>0</v>
      </c>
      <c r="L7">
        <f>'全道参加申込書【女子】'!K36</f>
        <v>0</v>
      </c>
    </row>
    <row r="8" spans="3:12" ht="13.5">
      <c r="C8">
        <f>'全道参加申込書【男子】 '!B37</f>
        <v>0</v>
      </c>
      <c r="D8">
        <f>'全道参加申込書【男子】 '!D37</f>
        <v>0</v>
      </c>
      <c r="E8">
        <f>'全道参加申込書【男子】 '!G37</f>
        <v>0</v>
      </c>
      <c r="F8">
        <f>'全道参加申込書【男子】 '!K55</f>
        <v>0</v>
      </c>
      <c r="I8">
        <f>'全道参加申込書【女子】'!B37</f>
        <v>0</v>
      </c>
      <c r="J8">
        <f>'全道参加申込書【女子】'!D37</f>
        <v>0</v>
      </c>
      <c r="K8">
        <f>'全道参加申込書【女子】'!G37</f>
        <v>0</v>
      </c>
      <c r="L8">
        <f>'全道参加申込書【女子】'!K37</f>
        <v>0</v>
      </c>
    </row>
    <row r="10" spans="1:12" ht="13.5">
      <c r="A10" t="s">
        <v>63</v>
      </c>
      <c r="B10" t="s">
        <v>14</v>
      </c>
      <c r="C10" t="s">
        <v>61</v>
      </c>
      <c r="D10" t="s">
        <v>62</v>
      </c>
      <c r="E10" t="s">
        <v>19</v>
      </c>
      <c r="F10" t="s">
        <v>67</v>
      </c>
      <c r="G10" t="s">
        <v>66</v>
      </c>
      <c r="H10" t="s">
        <v>14</v>
      </c>
      <c r="I10" t="s">
        <v>61</v>
      </c>
      <c r="J10" t="s">
        <v>62</v>
      </c>
      <c r="K10" t="s">
        <v>19</v>
      </c>
      <c r="L10" t="s">
        <v>67</v>
      </c>
    </row>
    <row r="11" spans="1:12" ht="13.5">
      <c r="A11">
        <f>'全道参加申込書【男子】 '!$F$24</f>
        <v>0</v>
      </c>
      <c r="B11">
        <f>'全道参加申込書【男子】 '!$B$40</f>
        <v>0</v>
      </c>
      <c r="C11">
        <f>'全道参加申込書【男子】 '!B43</f>
        <v>0</v>
      </c>
      <c r="D11">
        <f>'全道参加申込書【男子】 '!D43:F43</f>
        <v>0</v>
      </c>
      <c r="E11">
        <f>'全道参加申込書【男子】 '!G43</f>
        <v>0</v>
      </c>
      <c r="F11">
        <f>'全道参加申込書【男子】 '!K43</f>
        <v>0</v>
      </c>
      <c r="G11">
        <f>'全道参加申込書【女子】'!$F$24</f>
        <v>0</v>
      </c>
      <c r="H11">
        <f>'全道参加申込書【女子】'!$B$40</f>
        <v>0</v>
      </c>
      <c r="I11">
        <f>'全道参加申込書【女子】'!B43</f>
        <v>0</v>
      </c>
      <c r="J11">
        <f>'全道参加申込書【女子】'!D43</f>
        <v>0</v>
      </c>
      <c r="K11">
        <f>'全道参加申込書【女子】'!G43</f>
        <v>0</v>
      </c>
      <c r="L11">
        <f>'全道参加申込書【女子】'!K43</f>
        <v>0</v>
      </c>
    </row>
    <row r="12" spans="1:12" ht="13.5">
      <c r="A12">
        <f>'全道参加申込書【男子】 '!$F$24</f>
        <v>0</v>
      </c>
      <c r="B12">
        <f>'全道参加申込書【男子】 '!$B$40</f>
        <v>0</v>
      </c>
      <c r="C12">
        <f>'全道参加申込書【男子】 '!B44</f>
        <v>0</v>
      </c>
      <c r="D12">
        <f>'全道参加申込書【男子】 '!D44:F44</f>
        <v>0</v>
      </c>
      <c r="E12">
        <f>'全道参加申込書【男子】 '!G44</f>
        <v>0</v>
      </c>
      <c r="F12">
        <f>'全道参加申込書【男子】 '!K44</f>
        <v>0</v>
      </c>
      <c r="G12">
        <f>'全道参加申込書【女子】'!$F$24</f>
        <v>0</v>
      </c>
      <c r="H12">
        <f>'全道参加申込書【女子】'!$B$40</f>
        <v>0</v>
      </c>
      <c r="I12">
        <f>'全道参加申込書【女子】'!B44</f>
        <v>0</v>
      </c>
      <c r="J12">
        <f>'全道参加申込書【女子】'!D44</f>
        <v>0</v>
      </c>
      <c r="K12">
        <f>'全道参加申込書【女子】'!G44</f>
        <v>0</v>
      </c>
      <c r="L12">
        <f>'全道参加申込書【女子】'!K44</f>
        <v>0</v>
      </c>
    </row>
    <row r="13" spans="1:12" ht="13.5">
      <c r="A13">
        <f>'全道参加申込書【男子】 '!$F$24</f>
        <v>0</v>
      </c>
      <c r="B13">
        <f>'全道参加申込書【男子】 '!$B$40</f>
        <v>0</v>
      </c>
      <c r="C13">
        <f>'全道参加申込書【男子】 '!B45</f>
        <v>0</v>
      </c>
      <c r="D13">
        <f>'全道参加申込書【男子】 '!D45:F45</f>
        <v>0</v>
      </c>
      <c r="E13">
        <f>'全道参加申込書【男子】 '!G45</f>
        <v>0</v>
      </c>
      <c r="F13">
        <f>'全道参加申込書【男子】 '!K45</f>
        <v>0</v>
      </c>
      <c r="G13">
        <f>'全道参加申込書【女子】'!$F$24</f>
        <v>0</v>
      </c>
      <c r="H13">
        <f>'全道参加申込書【女子】'!$B$40</f>
        <v>0</v>
      </c>
      <c r="I13">
        <f>'全道参加申込書【女子】'!B45</f>
        <v>0</v>
      </c>
      <c r="J13">
        <f>'全道参加申込書【女子】'!D45</f>
        <v>0</v>
      </c>
      <c r="K13">
        <f>'全道参加申込書【女子】'!G45</f>
        <v>0</v>
      </c>
      <c r="L13">
        <f>'全道参加申込書【女子】'!K45</f>
        <v>0</v>
      </c>
    </row>
    <row r="14" spans="1:12" ht="13.5">
      <c r="A14">
        <f>'全道参加申込書【男子】 '!$F$24</f>
        <v>0</v>
      </c>
      <c r="B14">
        <f>'全道参加申込書【男子】 '!$B$40</f>
        <v>0</v>
      </c>
      <c r="C14">
        <f>'全道参加申込書【男子】 '!B46</f>
        <v>0</v>
      </c>
      <c r="D14">
        <f>'全道参加申込書【男子】 '!D46:F46</f>
        <v>0</v>
      </c>
      <c r="E14">
        <f>'全道参加申込書【男子】 '!G46</f>
        <v>0</v>
      </c>
      <c r="F14">
        <f>'全道参加申込書【男子】 '!K46</f>
        <v>0</v>
      </c>
      <c r="G14">
        <f>'全道参加申込書【女子】'!$F$24</f>
        <v>0</v>
      </c>
      <c r="H14">
        <f>'全道参加申込書【女子】'!$B$40</f>
        <v>0</v>
      </c>
      <c r="I14">
        <f>'全道参加申込書【女子】'!B46</f>
        <v>0</v>
      </c>
      <c r="J14">
        <f>'全道参加申込書【女子】'!D46</f>
        <v>0</v>
      </c>
      <c r="K14">
        <f>'全道参加申込書【女子】'!G46</f>
        <v>0</v>
      </c>
      <c r="L14">
        <f>'全道参加申込書【女子】'!K46</f>
        <v>0</v>
      </c>
    </row>
    <row r="15" spans="1:12" ht="13.5">
      <c r="A15">
        <f>'全道参加申込書【男子】 '!$F$24</f>
        <v>0</v>
      </c>
      <c r="B15">
        <f>'全道参加申込書【男子】 '!$B$40</f>
        <v>0</v>
      </c>
      <c r="C15">
        <f>'全道参加申込書【男子】 '!B47</f>
        <v>0</v>
      </c>
      <c r="D15">
        <f>'全道参加申込書【男子】 '!D47:F47</f>
        <v>0</v>
      </c>
      <c r="E15">
        <f>'全道参加申込書【男子】 '!G47</f>
        <v>0</v>
      </c>
      <c r="F15">
        <f>'全道参加申込書【男子】 '!K47</f>
        <v>0</v>
      </c>
      <c r="G15">
        <f>'全道参加申込書【女子】'!$F$24</f>
        <v>0</v>
      </c>
      <c r="H15">
        <f>'全道参加申込書【女子】'!$B$40</f>
        <v>0</v>
      </c>
      <c r="I15">
        <f>'全道参加申込書【女子】'!B47</f>
        <v>0</v>
      </c>
      <c r="J15">
        <f>'全道参加申込書【女子】'!D47</f>
        <v>0</v>
      </c>
      <c r="K15">
        <f>'全道参加申込書【女子】'!G47</f>
        <v>0</v>
      </c>
      <c r="L15">
        <f>'全道参加申込書【女子】'!K47</f>
        <v>0</v>
      </c>
    </row>
    <row r="16" spans="1:12" ht="13.5">
      <c r="A16">
        <f>'全道参加申込書【男子】 '!$F$24</f>
        <v>0</v>
      </c>
      <c r="B16">
        <f>'全道参加申込書【男子】 '!$B$40</f>
        <v>0</v>
      </c>
      <c r="C16">
        <f>'全道参加申込書【男子】 '!B48</f>
        <v>0</v>
      </c>
      <c r="D16">
        <f>'全道参加申込書【男子】 '!D48:F48</f>
        <v>0</v>
      </c>
      <c r="E16">
        <f>'全道参加申込書【男子】 '!G48</f>
        <v>0</v>
      </c>
      <c r="F16">
        <f>'全道参加申込書【男子】 '!K48</f>
        <v>0</v>
      </c>
      <c r="G16">
        <f>'全道参加申込書【女子】'!$F$24</f>
        <v>0</v>
      </c>
      <c r="H16">
        <f>'全道参加申込書【女子】'!$B$40</f>
        <v>0</v>
      </c>
      <c r="I16">
        <f>'全道参加申込書【女子】'!B48</f>
        <v>0</v>
      </c>
      <c r="J16">
        <f>'全道参加申込書【女子】'!D48</f>
        <v>0</v>
      </c>
      <c r="K16">
        <f>'全道参加申込書【女子】'!G48</f>
        <v>0</v>
      </c>
      <c r="L16">
        <f>'全道参加申込書【女子】'!K48</f>
        <v>0</v>
      </c>
    </row>
    <row r="17" spans="1:12" ht="13.5">
      <c r="A17">
        <f>'全道参加申込書【男子】 '!$F$24</f>
        <v>0</v>
      </c>
      <c r="B17">
        <f>'全道参加申込書【男子】 '!$B$40</f>
        <v>0</v>
      </c>
      <c r="C17">
        <f>'全道参加申込書【男子】 '!B49</f>
        <v>0</v>
      </c>
      <c r="D17">
        <f>'全道参加申込書【男子】 '!D49:F49</f>
        <v>0</v>
      </c>
      <c r="E17">
        <f>'全道参加申込書【男子】 '!G49</f>
        <v>0</v>
      </c>
      <c r="F17">
        <f>'全道参加申込書【男子】 '!K49</f>
        <v>0</v>
      </c>
      <c r="G17">
        <f>'全道参加申込書【女子】'!$F$24</f>
        <v>0</v>
      </c>
      <c r="H17">
        <f>'全道参加申込書【女子】'!$B$40</f>
        <v>0</v>
      </c>
      <c r="I17">
        <f>'全道参加申込書【女子】'!B49</f>
        <v>0</v>
      </c>
      <c r="J17">
        <f>'全道参加申込書【女子】'!D49</f>
        <v>0</v>
      </c>
      <c r="K17">
        <f>'全道参加申込書【女子】'!G49</f>
        <v>0</v>
      </c>
      <c r="L17">
        <f>'全道参加申込書【女子】'!K49</f>
        <v>0</v>
      </c>
    </row>
    <row r="18" spans="1:12" ht="13.5">
      <c r="A18">
        <f>'全道参加申込書【男子】 '!$F$24</f>
        <v>0</v>
      </c>
      <c r="B18">
        <f>'全道参加申込書【男子】 '!$B$40</f>
        <v>0</v>
      </c>
      <c r="C18">
        <f>'全道参加申込書【男子】 '!B50</f>
        <v>0</v>
      </c>
      <c r="D18">
        <f>'全道参加申込書【男子】 '!D50:F50</f>
        <v>0</v>
      </c>
      <c r="E18">
        <f>'全道参加申込書【男子】 '!G50</f>
        <v>0</v>
      </c>
      <c r="F18">
        <f>'全道参加申込書【男子】 '!K50</f>
        <v>0</v>
      </c>
      <c r="G18">
        <f>'全道参加申込書【女子】'!$F$24</f>
        <v>0</v>
      </c>
      <c r="H18">
        <f>'全道参加申込書【女子】'!$B$40</f>
        <v>0</v>
      </c>
      <c r="I18">
        <f>'全道参加申込書【女子】'!B50</f>
        <v>0</v>
      </c>
      <c r="J18">
        <f>'全道参加申込書【女子】'!D50</f>
        <v>0</v>
      </c>
      <c r="K18">
        <f>'全道参加申込書【女子】'!G50</f>
        <v>0</v>
      </c>
      <c r="L18">
        <f>'全道参加申込書【女子】'!K50</f>
        <v>0</v>
      </c>
    </row>
    <row r="19" spans="1:12" ht="13.5">
      <c r="A19">
        <f>'全道参加申込書【男子】 '!$F$24</f>
        <v>0</v>
      </c>
      <c r="B19">
        <f>'全道参加申込書【男子】 '!$B$40</f>
        <v>0</v>
      </c>
      <c r="C19">
        <f>'全道参加申込書【男子】 '!B51</f>
        <v>0</v>
      </c>
      <c r="D19">
        <f>'全道参加申込書【男子】 '!D51:F51</f>
        <v>0</v>
      </c>
      <c r="E19">
        <f>'全道参加申込書【男子】 '!G51</f>
        <v>0</v>
      </c>
      <c r="F19">
        <f>'全道参加申込書【男子】 '!K51</f>
        <v>0</v>
      </c>
      <c r="G19">
        <f>'全道参加申込書【女子】'!$F$24</f>
        <v>0</v>
      </c>
      <c r="H19">
        <f>'全道参加申込書【女子】'!$B$40</f>
        <v>0</v>
      </c>
      <c r="I19">
        <f>'全道参加申込書【女子】'!B51</f>
        <v>0</v>
      </c>
      <c r="J19">
        <f>'全道参加申込書【女子】'!D51</f>
        <v>0</v>
      </c>
      <c r="K19">
        <f>'全道参加申込書【女子】'!G51</f>
        <v>0</v>
      </c>
      <c r="L19">
        <f>'全道参加申込書【女子】'!K51</f>
        <v>0</v>
      </c>
    </row>
    <row r="20" spans="1:12" ht="13.5">
      <c r="A20">
        <f>'全道参加申込書【男子】 '!$F$24</f>
        <v>0</v>
      </c>
      <c r="B20">
        <f>'全道参加申込書【男子】 '!$B$40</f>
        <v>0</v>
      </c>
      <c r="C20">
        <f>'全道参加申込書【男子】 '!B52</f>
        <v>0</v>
      </c>
      <c r="D20">
        <f>'全道参加申込書【男子】 '!D52:F52</f>
        <v>0</v>
      </c>
      <c r="E20">
        <f>'全道参加申込書【男子】 '!G52</f>
        <v>0</v>
      </c>
      <c r="F20">
        <f>'全道参加申込書【男子】 '!K52</f>
        <v>0</v>
      </c>
      <c r="G20">
        <f>'全道参加申込書【女子】'!$F$24</f>
        <v>0</v>
      </c>
      <c r="H20">
        <f>'全道参加申込書【女子】'!$B$40</f>
        <v>0</v>
      </c>
      <c r="I20">
        <f>'全道参加申込書【女子】'!B52</f>
        <v>0</v>
      </c>
      <c r="J20">
        <f>'全道参加申込書【女子】'!D52</f>
        <v>0</v>
      </c>
      <c r="K20">
        <f>'全道参加申込書【女子】'!G52</f>
        <v>0</v>
      </c>
      <c r="L20">
        <f>'全道参加申込書【女子】'!K52</f>
        <v>0</v>
      </c>
    </row>
    <row r="21" spans="1:12" ht="13.5">
      <c r="A21">
        <f>'全道参加申込書【男子】 '!$F$24</f>
        <v>0</v>
      </c>
      <c r="B21">
        <f>'全道参加申込書【男子】 '!$B$40</f>
        <v>0</v>
      </c>
      <c r="C21">
        <f>'全道参加申込書【男子】 '!B53</f>
        <v>0</v>
      </c>
      <c r="D21">
        <f>'全道参加申込書【男子】 '!D53:F53</f>
        <v>0</v>
      </c>
      <c r="E21">
        <f>'全道参加申込書【男子】 '!G53</f>
        <v>0</v>
      </c>
      <c r="F21">
        <f>'全道参加申込書【男子】 '!K53</f>
        <v>0</v>
      </c>
      <c r="G21">
        <f>'全道参加申込書【女子】'!$F$24</f>
        <v>0</v>
      </c>
      <c r="H21">
        <f>'全道参加申込書【女子】'!$B$40</f>
        <v>0</v>
      </c>
      <c r="I21">
        <f>'全道参加申込書【女子】'!B53</f>
        <v>0</v>
      </c>
      <c r="J21">
        <f>'全道参加申込書【女子】'!D53</f>
        <v>0</v>
      </c>
      <c r="K21">
        <f>'全道参加申込書【女子】'!G53</f>
        <v>0</v>
      </c>
      <c r="L21">
        <f>'全道参加申込書【女子】'!K53</f>
        <v>0</v>
      </c>
    </row>
    <row r="22" spans="1:12" ht="13.5">
      <c r="A22">
        <f>'全道参加申込書【男子】 '!$F$24</f>
        <v>0</v>
      </c>
      <c r="B22">
        <f>'全道参加申込書【男子】 '!$B$40</f>
        <v>0</v>
      </c>
      <c r="C22">
        <f>'全道参加申込書【男子】 '!B54</f>
        <v>0</v>
      </c>
      <c r="D22">
        <f>'全道参加申込書【男子】 '!D54:F54</f>
        <v>0</v>
      </c>
      <c r="E22">
        <f>'全道参加申込書【男子】 '!G54</f>
        <v>0</v>
      </c>
      <c r="F22">
        <f>'全道参加申込書【男子】 '!K54</f>
        <v>0</v>
      </c>
      <c r="G22">
        <f>'全道参加申込書【女子】'!$F$24</f>
        <v>0</v>
      </c>
      <c r="H22">
        <f>'全道参加申込書【女子】'!$B$40</f>
        <v>0</v>
      </c>
      <c r="I22">
        <f>'全道参加申込書【女子】'!B54</f>
        <v>0</v>
      </c>
      <c r="J22">
        <f>'全道参加申込書【女子】'!D54</f>
        <v>0</v>
      </c>
      <c r="K22">
        <f>'全道参加申込書【女子】'!G54</f>
        <v>0</v>
      </c>
      <c r="L22">
        <f>'全道参加申込書【女子】'!K54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7"/>
  <sheetViews>
    <sheetView zoomScalePageLayoutView="0" workbookViewId="0" topLeftCell="A1">
      <selection activeCell="M16" sqref="M16"/>
    </sheetView>
  </sheetViews>
  <sheetFormatPr defaultColWidth="8.875" defaultRowHeight="13.5"/>
  <sheetData>
    <row r="1" spans="1:2" ht="33.75" customHeight="1" thickBot="1" thickTop="1">
      <c r="A1" s="33" t="s">
        <v>3</v>
      </c>
      <c r="B1" s="34"/>
    </row>
    <row r="2" ht="14.25" thickTop="1"/>
    <row r="3" ht="13.5">
      <c r="A3" t="s">
        <v>4</v>
      </c>
    </row>
    <row r="5" ht="13.5">
      <c r="A5" t="s">
        <v>8</v>
      </c>
    </row>
    <row r="7" ht="13.5">
      <c r="A7" t="s">
        <v>9</v>
      </c>
    </row>
    <row r="8" ht="33.75" customHeight="1">
      <c r="A8" s="31" t="s">
        <v>91</v>
      </c>
    </row>
    <row r="10" ht="13.5">
      <c r="A10" t="s">
        <v>57</v>
      </c>
    </row>
    <row r="11" spans="1:13" ht="13.5">
      <c r="A11" s="19" t="s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3.5">
      <c r="A12" t="s">
        <v>74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3.5">
      <c r="A13" s="19" t="s">
        <v>73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3.5">
      <c r="A14" s="19" t="s">
        <v>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3.5">
      <c r="A15" s="35" t="s">
        <v>45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3.5">
      <c r="A16" s="29" t="s">
        <v>92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9" ht="13.5">
      <c r="A17" s="2" t="s">
        <v>59</v>
      </c>
      <c r="B17" s="2"/>
      <c r="C17" s="2"/>
      <c r="D17" s="2"/>
      <c r="E17" s="2"/>
      <c r="F17" s="2"/>
      <c r="G17" s="2"/>
      <c r="H17" s="2"/>
      <c r="I17" s="2"/>
    </row>
  </sheetData>
  <sheetProtection/>
  <mergeCells count="2">
    <mergeCell ref="A1:B1"/>
    <mergeCell ref="A15:M15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2"/>
  <sheetViews>
    <sheetView zoomScalePageLayoutView="0" workbookViewId="0" topLeftCell="A12">
      <selection activeCell="T28" sqref="T28"/>
    </sheetView>
  </sheetViews>
  <sheetFormatPr defaultColWidth="8.875" defaultRowHeight="13.5"/>
  <cols>
    <col min="1" max="1" width="6.00390625" style="0" customWidth="1"/>
    <col min="2" max="2" width="12.625" style="0" customWidth="1"/>
    <col min="3" max="6" width="5.875" style="0" customWidth="1"/>
    <col min="7" max="7" width="4.875" style="0" customWidth="1"/>
    <col min="8" max="8" width="6.125" style="0" customWidth="1"/>
    <col min="9" max="9" width="4.875" style="0" customWidth="1"/>
    <col min="10" max="10" width="2.375" style="0" customWidth="1"/>
    <col min="11" max="11" width="6.125" style="0" customWidth="1"/>
    <col min="12" max="12" width="12.625" style="0" customWidth="1"/>
    <col min="13" max="13" width="3.125" style="0" customWidth="1"/>
    <col min="14" max="15" width="8.875" style="0" customWidth="1"/>
    <col min="16" max="16" width="8.125" style="0" customWidth="1"/>
    <col min="17" max="17" width="15.875" style="0" customWidth="1"/>
    <col min="18" max="18" width="16.625" style="0" customWidth="1"/>
  </cols>
  <sheetData>
    <row r="1" ht="15.75" customHeight="1" hidden="1"/>
    <row r="2" ht="3.75" customHeight="1" hidden="1">
      <c r="B2" s="24" t="s">
        <v>46</v>
      </c>
    </row>
    <row r="3" ht="0.75" customHeight="1" hidden="1">
      <c r="B3" s="24" t="s">
        <v>47</v>
      </c>
    </row>
    <row r="4" ht="13.5" hidden="1">
      <c r="B4" s="24" t="s">
        <v>48</v>
      </c>
    </row>
    <row r="5" ht="3.75" customHeight="1" hidden="1">
      <c r="B5" s="24" t="s">
        <v>55</v>
      </c>
    </row>
    <row r="6" ht="13.5" hidden="1">
      <c r="B6" s="24" t="s">
        <v>49</v>
      </c>
    </row>
    <row r="7" ht="13.5" hidden="1">
      <c r="B7" s="24" t="s">
        <v>50</v>
      </c>
    </row>
    <row r="8" ht="13.5" hidden="1">
      <c r="B8" s="24" t="s">
        <v>51</v>
      </c>
    </row>
    <row r="9" ht="13.5" hidden="1">
      <c r="B9" s="24" t="s">
        <v>52</v>
      </c>
    </row>
    <row r="10" ht="13.5" hidden="1">
      <c r="B10" s="24" t="s">
        <v>53</v>
      </c>
    </row>
    <row r="11" ht="13.5" hidden="1">
      <c r="B11" s="24" t="s">
        <v>54</v>
      </c>
    </row>
    <row r="12" spans="1:13" ht="13.5">
      <c r="A12" s="19" t="s">
        <v>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3.5">
      <c r="A13" s="19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3.5">
      <c r="A14" t="s">
        <v>74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3.5">
      <c r="A15" s="19" t="s">
        <v>73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3.5">
      <c r="A16" s="19" t="s">
        <v>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3.5">
      <c r="A17" s="35" t="s">
        <v>45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3.5">
      <c r="A18" s="29" t="s">
        <v>89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ht="13.5">
      <c r="A19" s="19" t="s">
        <v>59</v>
      </c>
    </row>
    <row r="20" spans="1:13" ht="18.75" customHeight="1">
      <c r="A20" s="63" t="s">
        <v>85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ht="18.75" customHeight="1">
      <c r="A21" s="63" t="s">
        <v>86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18.75" customHeight="1">
      <c r="A22" s="63" t="s">
        <v>60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ht="9.75" customHeight="1"/>
    <row r="24" spans="1:12" ht="18.75" customHeight="1">
      <c r="A24" s="12" t="s">
        <v>10</v>
      </c>
      <c r="B24" s="25" t="s">
        <v>87</v>
      </c>
      <c r="C24" s="2" t="s">
        <v>11</v>
      </c>
      <c r="E24" s="12" t="s">
        <v>12</v>
      </c>
      <c r="F24" s="64"/>
      <c r="G24" s="65"/>
      <c r="H24" s="65"/>
      <c r="I24" s="65"/>
      <c r="J24" s="65"/>
      <c r="K24" s="66"/>
      <c r="L24" s="2" t="s">
        <v>13</v>
      </c>
    </row>
    <row r="25" spans="1:13" ht="18.75" customHeight="1">
      <c r="A25" s="12"/>
      <c r="B25" s="8"/>
      <c r="C25" s="2"/>
      <c r="E25" s="12"/>
      <c r="F25" s="22"/>
      <c r="G25" s="22"/>
      <c r="H25" s="3" t="s">
        <v>5</v>
      </c>
      <c r="I25" s="4"/>
      <c r="J25" s="67"/>
      <c r="K25" s="67"/>
      <c r="L25" s="67"/>
      <c r="M25" s="67"/>
    </row>
    <row r="26" spans="1:13" ht="18.75" customHeight="1">
      <c r="A26" s="2" t="s">
        <v>15</v>
      </c>
      <c r="B26" s="11" t="s">
        <v>16</v>
      </c>
      <c r="C26" s="1"/>
      <c r="D26" t="s">
        <v>17</v>
      </c>
      <c r="E26" s="10" t="s">
        <v>21</v>
      </c>
      <c r="F26" s="1"/>
      <c r="G26" s="9"/>
      <c r="H26" s="23" t="s">
        <v>44</v>
      </c>
      <c r="I26" s="21"/>
      <c r="J26" s="68"/>
      <c r="K26" s="68"/>
      <c r="L26" s="68"/>
      <c r="M26" s="68"/>
    </row>
    <row r="27" ht="6.75" customHeight="1"/>
    <row r="28" spans="1:11" ht="18.75" customHeight="1">
      <c r="A28" s="10" t="s">
        <v>14</v>
      </c>
      <c r="B28" s="56"/>
      <c r="C28" s="58"/>
      <c r="D28" s="58"/>
      <c r="E28" s="57"/>
      <c r="F28" s="20" t="s">
        <v>43</v>
      </c>
      <c r="G28" s="56"/>
      <c r="H28" s="58"/>
      <c r="I28" s="58"/>
      <c r="J28" s="58"/>
      <c r="K28" s="57"/>
    </row>
    <row r="29" ht="6.75" customHeight="1"/>
    <row r="30" spans="1:16" ht="18.75" customHeight="1">
      <c r="A30" s="1" t="s">
        <v>18</v>
      </c>
      <c r="B30" s="56" t="s">
        <v>22</v>
      </c>
      <c r="C30" s="57"/>
      <c r="D30" s="56" t="s">
        <v>23</v>
      </c>
      <c r="E30" s="58"/>
      <c r="F30" s="57"/>
      <c r="G30" s="1" t="s">
        <v>19</v>
      </c>
      <c r="H30" s="59" t="s">
        <v>24</v>
      </c>
      <c r="I30" s="59"/>
      <c r="J30" s="59"/>
      <c r="K30" s="59" t="s">
        <v>20</v>
      </c>
      <c r="L30" s="59"/>
      <c r="M30" s="59"/>
      <c r="P30" s="29"/>
    </row>
    <row r="31" spans="1:13" ht="18.75" customHeight="1">
      <c r="A31" s="5" t="s">
        <v>69</v>
      </c>
      <c r="B31" s="44"/>
      <c r="C31" s="45"/>
      <c r="D31" s="44"/>
      <c r="E31" s="46"/>
      <c r="F31" s="45"/>
      <c r="G31" s="26"/>
      <c r="H31" s="47"/>
      <c r="I31" s="47"/>
      <c r="J31" s="47"/>
      <c r="K31" s="60"/>
      <c r="L31" s="61"/>
      <c r="M31" s="62"/>
    </row>
    <row r="32" spans="1:13" ht="18.75" customHeight="1">
      <c r="A32" s="5" t="s">
        <v>70</v>
      </c>
      <c r="B32" s="44"/>
      <c r="C32" s="45"/>
      <c r="D32" s="44"/>
      <c r="E32" s="46"/>
      <c r="F32" s="45"/>
      <c r="G32" s="26"/>
      <c r="H32" s="47"/>
      <c r="I32" s="47"/>
      <c r="J32" s="47"/>
      <c r="K32" s="43"/>
      <c r="L32" s="43"/>
      <c r="M32" s="43"/>
    </row>
    <row r="33" spans="1:13" ht="18.75" customHeight="1">
      <c r="A33" s="5" t="s">
        <v>36</v>
      </c>
      <c r="B33" s="44"/>
      <c r="C33" s="45"/>
      <c r="D33" s="44"/>
      <c r="E33" s="46"/>
      <c r="F33" s="45"/>
      <c r="G33" s="26"/>
      <c r="H33" s="47"/>
      <c r="I33" s="47"/>
      <c r="J33" s="47"/>
      <c r="K33" s="43"/>
      <c r="L33" s="43"/>
      <c r="M33" s="43"/>
    </row>
    <row r="34" spans="1:13" ht="18.75" customHeight="1">
      <c r="A34" s="5" t="s">
        <v>37</v>
      </c>
      <c r="B34" s="44"/>
      <c r="C34" s="45"/>
      <c r="D34" s="44"/>
      <c r="E34" s="46"/>
      <c r="F34" s="45"/>
      <c r="G34" s="26"/>
      <c r="H34" s="47"/>
      <c r="I34" s="47"/>
      <c r="J34" s="47"/>
      <c r="K34" s="43"/>
      <c r="L34" s="43"/>
      <c r="M34" s="43"/>
    </row>
    <row r="35" spans="1:13" ht="18.75" customHeight="1">
      <c r="A35" s="5" t="s">
        <v>38</v>
      </c>
      <c r="B35" s="44"/>
      <c r="C35" s="45"/>
      <c r="D35" s="44"/>
      <c r="E35" s="46"/>
      <c r="F35" s="45"/>
      <c r="G35" s="26"/>
      <c r="H35" s="47"/>
      <c r="I35" s="47"/>
      <c r="J35" s="47"/>
      <c r="K35" s="43"/>
      <c r="L35" s="43"/>
      <c r="M35" s="43"/>
    </row>
    <row r="36" spans="1:13" ht="18.75" customHeight="1">
      <c r="A36" s="5" t="s">
        <v>39</v>
      </c>
      <c r="B36" s="44"/>
      <c r="C36" s="45"/>
      <c r="D36" s="44"/>
      <c r="E36" s="46"/>
      <c r="F36" s="45"/>
      <c r="G36" s="26"/>
      <c r="H36" s="47"/>
      <c r="I36" s="47"/>
      <c r="J36" s="47"/>
      <c r="K36" s="43"/>
      <c r="L36" s="43"/>
      <c r="M36" s="43"/>
    </row>
    <row r="37" spans="1:13" ht="18.75" customHeight="1">
      <c r="A37" s="5" t="s">
        <v>40</v>
      </c>
      <c r="B37" s="44"/>
      <c r="C37" s="45"/>
      <c r="D37" s="44"/>
      <c r="E37" s="46"/>
      <c r="F37" s="45"/>
      <c r="G37" s="26"/>
      <c r="H37" s="47"/>
      <c r="I37" s="47"/>
      <c r="J37" s="47"/>
      <c r="K37" s="43"/>
      <c r="L37" s="43"/>
      <c r="M37" s="43"/>
    </row>
    <row r="38" ht="10.5" customHeight="1"/>
    <row r="39" spans="1:2" ht="18.75" customHeight="1">
      <c r="A39" s="2" t="s">
        <v>25</v>
      </c>
      <c r="B39" s="2" t="s">
        <v>26</v>
      </c>
    </row>
    <row r="40" spans="1:11" ht="18.75" customHeight="1">
      <c r="A40" s="10" t="s">
        <v>14</v>
      </c>
      <c r="B40" s="56"/>
      <c r="C40" s="58"/>
      <c r="D40" s="58"/>
      <c r="E40" s="57"/>
      <c r="F40" s="20" t="s">
        <v>43</v>
      </c>
      <c r="G40" s="56"/>
      <c r="H40" s="58"/>
      <c r="I40" s="58"/>
      <c r="J40" s="58"/>
      <c r="K40" s="57"/>
    </row>
    <row r="41" ht="6.75" customHeight="1"/>
    <row r="42" spans="1:13" ht="18.75" customHeight="1">
      <c r="A42" s="32" t="s">
        <v>27</v>
      </c>
      <c r="B42" s="56" t="s">
        <v>22</v>
      </c>
      <c r="C42" s="57"/>
      <c r="D42" s="56" t="s">
        <v>71</v>
      </c>
      <c r="E42" s="58"/>
      <c r="F42" s="57"/>
      <c r="G42" s="1" t="s">
        <v>19</v>
      </c>
      <c r="H42" s="59" t="s">
        <v>24</v>
      </c>
      <c r="I42" s="59"/>
      <c r="J42" s="59"/>
      <c r="K42" s="59" t="s">
        <v>20</v>
      </c>
      <c r="L42" s="59"/>
      <c r="M42" s="59"/>
    </row>
    <row r="43" spans="1:13" ht="18.75" customHeight="1">
      <c r="A43" s="1" t="s">
        <v>30</v>
      </c>
      <c r="B43" s="44"/>
      <c r="C43" s="45"/>
      <c r="D43" s="44"/>
      <c r="E43" s="46"/>
      <c r="F43" s="45"/>
      <c r="G43" s="26"/>
      <c r="H43" s="47"/>
      <c r="I43" s="47"/>
      <c r="J43" s="47"/>
      <c r="K43" s="43"/>
      <c r="L43" s="43"/>
      <c r="M43" s="43"/>
    </row>
    <row r="44" spans="1:13" ht="18.75" customHeight="1">
      <c r="A44" s="1" t="s">
        <v>31</v>
      </c>
      <c r="B44" s="44"/>
      <c r="C44" s="45"/>
      <c r="D44" s="44"/>
      <c r="E44" s="46"/>
      <c r="F44" s="45"/>
      <c r="G44" s="26"/>
      <c r="H44" s="47"/>
      <c r="I44" s="47"/>
      <c r="J44" s="47"/>
      <c r="K44" s="43"/>
      <c r="L44" s="43"/>
      <c r="M44" s="43"/>
    </row>
    <row r="45" spans="1:13" ht="18.75" customHeight="1">
      <c r="A45" s="1" t="s">
        <v>32</v>
      </c>
      <c r="B45" s="44"/>
      <c r="C45" s="45"/>
      <c r="D45" s="44"/>
      <c r="E45" s="46"/>
      <c r="F45" s="45"/>
      <c r="G45" s="26"/>
      <c r="H45" s="47"/>
      <c r="I45" s="47"/>
      <c r="J45" s="47"/>
      <c r="K45" s="43"/>
      <c r="L45" s="43"/>
      <c r="M45" s="43"/>
    </row>
    <row r="46" spans="1:13" ht="18.75" customHeight="1">
      <c r="A46" s="1" t="s">
        <v>33</v>
      </c>
      <c r="B46" s="44"/>
      <c r="C46" s="45"/>
      <c r="D46" s="44"/>
      <c r="E46" s="46"/>
      <c r="F46" s="45"/>
      <c r="G46" s="26"/>
      <c r="H46" s="47"/>
      <c r="I46" s="47"/>
      <c r="J46" s="47"/>
      <c r="K46" s="43"/>
      <c r="L46" s="43"/>
      <c r="M46" s="43"/>
    </row>
    <row r="47" spans="1:13" ht="18.75" customHeight="1">
      <c r="A47" s="1" t="s">
        <v>34</v>
      </c>
      <c r="B47" s="44"/>
      <c r="C47" s="45"/>
      <c r="D47" s="44"/>
      <c r="E47" s="46"/>
      <c r="F47" s="45"/>
      <c r="G47" s="26"/>
      <c r="H47" s="47"/>
      <c r="I47" s="47"/>
      <c r="J47" s="47"/>
      <c r="K47" s="43"/>
      <c r="L47" s="43"/>
      <c r="M47" s="43"/>
    </row>
    <row r="48" spans="1:13" ht="18.75" customHeight="1">
      <c r="A48" s="1" t="s">
        <v>35</v>
      </c>
      <c r="B48" s="44"/>
      <c r="C48" s="45"/>
      <c r="D48" s="44"/>
      <c r="E48" s="46"/>
      <c r="F48" s="45"/>
      <c r="G48" s="26"/>
      <c r="H48" s="47"/>
      <c r="I48" s="47"/>
      <c r="J48" s="47"/>
      <c r="K48" s="43"/>
      <c r="L48" s="43"/>
      <c r="M48" s="43"/>
    </row>
    <row r="49" spans="1:13" ht="18.75" customHeight="1">
      <c r="A49" s="1" t="s">
        <v>75</v>
      </c>
      <c r="B49" s="44"/>
      <c r="C49" s="45"/>
      <c r="D49" s="44"/>
      <c r="E49" s="46"/>
      <c r="F49" s="45"/>
      <c r="G49" s="26"/>
      <c r="H49" s="47"/>
      <c r="I49" s="47"/>
      <c r="J49" s="47"/>
      <c r="K49" s="43"/>
      <c r="L49" s="43"/>
      <c r="M49" s="43"/>
    </row>
    <row r="50" spans="1:13" ht="18.75" customHeight="1">
      <c r="A50" s="1" t="s">
        <v>76</v>
      </c>
      <c r="B50" s="44"/>
      <c r="C50" s="45"/>
      <c r="D50" s="44"/>
      <c r="E50" s="46"/>
      <c r="F50" s="45"/>
      <c r="G50" s="26"/>
      <c r="H50" s="47"/>
      <c r="I50" s="47"/>
      <c r="J50" s="47"/>
      <c r="K50" s="43"/>
      <c r="L50" s="43"/>
      <c r="M50" s="43"/>
    </row>
    <row r="51" spans="1:13" ht="18.75" customHeight="1">
      <c r="A51" s="1" t="s">
        <v>77</v>
      </c>
      <c r="B51" s="44"/>
      <c r="C51" s="45"/>
      <c r="D51" s="44"/>
      <c r="E51" s="46"/>
      <c r="F51" s="45"/>
      <c r="G51" s="26"/>
      <c r="H51" s="47"/>
      <c r="I51" s="47"/>
      <c r="J51" s="47"/>
      <c r="K51" s="43"/>
      <c r="L51" s="43"/>
      <c r="M51" s="43"/>
    </row>
    <row r="52" spans="1:13" ht="18.75" customHeight="1">
      <c r="A52" s="1" t="s">
        <v>78</v>
      </c>
      <c r="B52" s="44"/>
      <c r="C52" s="45"/>
      <c r="D52" s="44"/>
      <c r="E52" s="46"/>
      <c r="F52" s="45"/>
      <c r="G52" s="26"/>
      <c r="H52" s="47"/>
      <c r="I52" s="47"/>
      <c r="J52" s="47"/>
      <c r="K52" s="43"/>
      <c r="L52" s="43"/>
      <c r="M52" s="43"/>
    </row>
    <row r="53" spans="1:13" ht="18.75" customHeight="1">
      <c r="A53" s="1" t="s">
        <v>79</v>
      </c>
      <c r="B53" s="44"/>
      <c r="C53" s="45"/>
      <c r="D53" s="44"/>
      <c r="E53" s="46"/>
      <c r="F53" s="45"/>
      <c r="G53" s="26"/>
      <c r="H53" s="47"/>
      <c r="I53" s="47"/>
      <c r="J53" s="47"/>
      <c r="K53" s="43"/>
      <c r="L53" s="43"/>
      <c r="M53" s="43"/>
    </row>
    <row r="54" spans="1:13" ht="18.75" customHeight="1">
      <c r="A54" s="1" t="s">
        <v>80</v>
      </c>
      <c r="B54" s="44"/>
      <c r="C54" s="45"/>
      <c r="D54" s="44"/>
      <c r="E54" s="46"/>
      <c r="F54" s="45"/>
      <c r="G54" s="26"/>
      <c r="H54" s="47"/>
      <c r="I54" s="47"/>
      <c r="J54" s="47"/>
      <c r="K54" s="43"/>
      <c r="L54" s="43"/>
      <c r="M54" s="43"/>
    </row>
    <row r="55" spans="1:13" ht="10.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16.5" customHeight="1">
      <c r="A56" s="53" t="s">
        <v>42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ht="6.75" customHeight="1"/>
    <row r="58" spans="2:10" ht="18.75" customHeight="1">
      <c r="B58" s="14" t="s">
        <v>28</v>
      </c>
      <c r="C58" s="7"/>
      <c r="D58" s="17" t="s">
        <v>6</v>
      </c>
      <c r="E58" s="15" t="s">
        <v>58</v>
      </c>
      <c r="F58" s="13"/>
      <c r="G58" s="16" t="s">
        <v>7</v>
      </c>
      <c r="H58" s="42">
        <f>IF(C58="","",C58*1500)</f>
      </c>
      <c r="I58" s="42" t="e">
        <f>IF(#REF!="","",#REF!*800)</f>
        <v>#REF!</v>
      </c>
      <c r="J58" s="4" t="s">
        <v>29</v>
      </c>
    </row>
    <row r="60" spans="1:12" ht="18" customHeight="1">
      <c r="A60" t="s">
        <v>56</v>
      </c>
      <c r="B60" s="54"/>
      <c r="C60" s="55"/>
      <c r="D60" s="55"/>
      <c r="E60" s="27"/>
      <c r="F60" s="37"/>
      <c r="G60" s="38"/>
      <c r="I60" s="6" t="s">
        <v>88</v>
      </c>
      <c r="J60" s="51" t="s">
        <v>84</v>
      </c>
      <c r="K60" s="51"/>
      <c r="L60" s="28" t="s">
        <v>83</v>
      </c>
    </row>
    <row r="61" spans="2:7" ht="21.75" customHeight="1">
      <c r="B61" s="39"/>
      <c r="C61" s="40"/>
      <c r="D61" s="40"/>
      <c r="E61" s="40"/>
      <c r="F61" s="40"/>
      <c r="G61" s="41"/>
    </row>
    <row r="62" spans="3:13" ht="33.75" customHeight="1">
      <c r="C62" s="48">
        <f>IF(F24="","",F24)</f>
      </c>
      <c r="D62" s="48"/>
      <c r="E62" s="48"/>
      <c r="F62" s="49" t="s">
        <v>41</v>
      </c>
      <c r="G62" s="49"/>
      <c r="H62" s="49"/>
      <c r="I62" s="50"/>
      <c r="J62" s="50"/>
      <c r="K62" s="50"/>
      <c r="L62" s="50"/>
      <c r="M62" s="18" t="s">
        <v>72</v>
      </c>
    </row>
    <row r="66" ht="12.75" customHeight="1"/>
  </sheetData>
  <sheetProtection/>
  <mergeCells count="105">
    <mergeCell ref="B52:C52"/>
    <mergeCell ref="D52:F52"/>
    <mergeCell ref="H52:J52"/>
    <mergeCell ref="K52:M52"/>
    <mergeCell ref="B53:C53"/>
    <mergeCell ref="D53:F53"/>
    <mergeCell ref="H53:J53"/>
    <mergeCell ref="K53:M53"/>
    <mergeCell ref="B50:C50"/>
    <mergeCell ref="D50:F50"/>
    <mergeCell ref="H50:J50"/>
    <mergeCell ref="K50:M50"/>
    <mergeCell ref="B51:C51"/>
    <mergeCell ref="D51:F51"/>
    <mergeCell ref="H51:J51"/>
    <mergeCell ref="K51:M51"/>
    <mergeCell ref="H48:J48"/>
    <mergeCell ref="K48:M48"/>
    <mergeCell ref="B49:C49"/>
    <mergeCell ref="D49:F49"/>
    <mergeCell ref="H49:J49"/>
    <mergeCell ref="K49:M49"/>
    <mergeCell ref="A17:M17"/>
    <mergeCell ref="A20:M20"/>
    <mergeCell ref="A22:M22"/>
    <mergeCell ref="B28:E28"/>
    <mergeCell ref="F24:K24"/>
    <mergeCell ref="G28:K28"/>
    <mergeCell ref="J25:M25"/>
    <mergeCell ref="J26:M26"/>
    <mergeCell ref="A21:M21"/>
    <mergeCell ref="B31:C31"/>
    <mergeCell ref="D31:F31"/>
    <mergeCell ref="H31:J31"/>
    <mergeCell ref="K31:M31"/>
    <mergeCell ref="B30:C30"/>
    <mergeCell ref="D30:F30"/>
    <mergeCell ref="H30:J30"/>
    <mergeCell ref="K30:M30"/>
    <mergeCell ref="B33:C33"/>
    <mergeCell ref="D33:F33"/>
    <mergeCell ref="H33:J33"/>
    <mergeCell ref="K33:M33"/>
    <mergeCell ref="B32:C32"/>
    <mergeCell ref="D32:F32"/>
    <mergeCell ref="H32:J32"/>
    <mergeCell ref="K32:M32"/>
    <mergeCell ref="B35:C35"/>
    <mergeCell ref="D35:F35"/>
    <mergeCell ref="H35:J35"/>
    <mergeCell ref="K35:M35"/>
    <mergeCell ref="B34:C34"/>
    <mergeCell ref="D34:F34"/>
    <mergeCell ref="H34:J34"/>
    <mergeCell ref="K34:M34"/>
    <mergeCell ref="B40:E40"/>
    <mergeCell ref="G40:K40"/>
    <mergeCell ref="B36:C36"/>
    <mergeCell ref="D36:F36"/>
    <mergeCell ref="H36:J36"/>
    <mergeCell ref="K36:M36"/>
    <mergeCell ref="B37:C37"/>
    <mergeCell ref="D37:F37"/>
    <mergeCell ref="H37:J37"/>
    <mergeCell ref="K37:M37"/>
    <mergeCell ref="B42:C42"/>
    <mergeCell ref="D42:F42"/>
    <mergeCell ref="H42:J42"/>
    <mergeCell ref="K42:M42"/>
    <mergeCell ref="B44:C44"/>
    <mergeCell ref="D44:F44"/>
    <mergeCell ref="H44:J44"/>
    <mergeCell ref="K44:M44"/>
    <mergeCell ref="B43:C43"/>
    <mergeCell ref="D43:F43"/>
    <mergeCell ref="H43:J43"/>
    <mergeCell ref="K43:M43"/>
    <mergeCell ref="B46:C46"/>
    <mergeCell ref="D46:F46"/>
    <mergeCell ref="H46:J46"/>
    <mergeCell ref="K46:M46"/>
    <mergeCell ref="B45:C45"/>
    <mergeCell ref="D45:F45"/>
    <mergeCell ref="H45:J45"/>
    <mergeCell ref="K45:M45"/>
    <mergeCell ref="C62:E62"/>
    <mergeCell ref="B47:C47"/>
    <mergeCell ref="D47:F47"/>
    <mergeCell ref="H47:J47"/>
    <mergeCell ref="F62:H62"/>
    <mergeCell ref="I62:L62"/>
    <mergeCell ref="J60:K60"/>
    <mergeCell ref="A55:M55"/>
    <mergeCell ref="A56:M56"/>
    <mergeCell ref="B60:D60"/>
    <mergeCell ref="F60:G60"/>
    <mergeCell ref="B61:G61"/>
    <mergeCell ref="H58:I58"/>
    <mergeCell ref="K47:M47"/>
    <mergeCell ref="B54:C54"/>
    <mergeCell ref="D54:F54"/>
    <mergeCell ref="H54:J54"/>
    <mergeCell ref="K54:M54"/>
    <mergeCell ref="B48:C48"/>
    <mergeCell ref="D48:F48"/>
  </mergeCells>
  <dataValidations count="5">
    <dataValidation allowBlank="1" showInputMessage="1" showErrorMessage="1" imeMode="hiragana" sqref="D31:D37 D43:D54"/>
    <dataValidation allowBlank="1" showInputMessage="1" showErrorMessage="1" imeMode="off" sqref="G31:J37 C58 C26 H58:I58 G43:J54"/>
    <dataValidation allowBlank="1" showInputMessage="1" showErrorMessage="1" imeMode="on" sqref="G28 K43:M54 B28:C28 B40 J25:J26 B31:C37 I62:L62 K31:M37 G40 F24:F25 B43:C54"/>
    <dataValidation type="list" allowBlank="1" showInputMessage="1" showErrorMessage="1" imeMode="disabled" sqref="B25">
      <formula1>$Q$13:$Q$26</formula1>
    </dataValidation>
    <dataValidation type="list" allowBlank="1" showInputMessage="1" showErrorMessage="1" imeMode="disabled" sqref="B24">
      <formula1>$B$2:$B$11</formula1>
    </dataValidation>
  </dataValidations>
  <printOptions horizontalCentered="1" verticalCentered="1"/>
  <pageMargins left="0.25" right="0.25" top="0.75" bottom="0.75" header="0.3" footer="0.3"/>
  <pageSetup orientation="portrait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2"/>
  <sheetViews>
    <sheetView tabSelected="1" zoomScalePageLayoutView="0" workbookViewId="0" topLeftCell="A12">
      <selection activeCell="Q22" sqref="Q22"/>
    </sheetView>
  </sheetViews>
  <sheetFormatPr defaultColWidth="8.875" defaultRowHeight="13.5"/>
  <cols>
    <col min="1" max="1" width="6.00390625" style="0" customWidth="1"/>
    <col min="2" max="2" width="12.625" style="0" customWidth="1"/>
    <col min="3" max="6" width="5.875" style="0" customWidth="1"/>
    <col min="7" max="7" width="4.875" style="0" customWidth="1"/>
    <col min="8" max="8" width="6.125" style="0" customWidth="1"/>
    <col min="9" max="9" width="4.875" style="0" customWidth="1"/>
    <col min="10" max="10" width="2.375" style="0" customWidth="1"/>
    <col min="11" max="11" width="6.125" style="0" customWidth="1"/>
    <col min="12" max="12" width="12.625" style="0" customWidth="1"/>
    <col min="13" max="13" width="3.125" style="0" customWidth="1"/>
    <col min="14" max="15" width="8.875" style="0" customWidth="1"/>
    <col min="16" max="16" width="8.125" style="0" customWidth="1"/>
    <col min="17" max="17" width="15.875" style="0" customWidth="1"/>
    <col min="18" max="18" width="16.625" style="0" customWidth="1"/>
  </cols>
  <sheetData>
    <row r="1" ht="15.75" customHeight="1" hidden="1"/>
    <row r="2" ht="3.75" customHeight="1" hidden="1">
      <c r="B2" s="24" t="s">
        <v>46</v>
      </c>
    </row>
    <row r="3" ht="0.75" customHeight="1" hidden="1">
      <c r="B3" s="24" t="s">
        <v>47</v>
      </c>
    </row>
    <row r="4" ht="13.5" hidden="1">
      <c r="B4" s="24" t="s">
        <v>48</v>
      </c>
    </row>
    <row r="5" ht="3.75" customHeight="1" hidden="1">
      <c r="B5" s="24" t="s">
        <v>55</v>
      </c>
    </row>
    <row r="6" ht="13.5" hidden="1">
      <c r="B6" s="24" t="s">
        <v>49</v>
      </c>
    </row>
    <row r="7" ht="13.5" hidden="1">
      <c r="B7" s="24" t="s">
        <v>50</v>
      </c>
    </row>
    <row r="8" ht="13.5" hidden="1">
      <c r="B8" s="24" t="s">
        <v>51</v>
      </c>
    </row>
    <row r="9" ht="13.5" hidden="1">
      <c r="B9" s="24" t="s">
        <v>52</v>
      </c>
    </row>
    <row r="10" ht="13.5" hidden="1">
      <c r="B10" s="24" t="s">
        <v>53</v>
      </c>
    </row>
    <row r="11" ht="13.5" hidden="1">
      <c r="B11" s="24" t="s">
        <v>54</v>
      </c>
    </row>
    <row r="12" spans="1:13" ht="13.5">
      <c r="A12" s="19" t="s">
        <v>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3.5">
      <c r="A13" s="19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3.5">
      <c r="A14" t="s">
        <v>74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3.5">
      <c r="A15" s="19" t="s">
        <v>73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3.5">
      <c r="A16" s="19" t="s">
        <v>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3.5">
      <c r="A17" s="35" t="s">
        <v>45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3.5">
      <c r="A18" s="29" t="s">
        <v>93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ht="13.5">
      <c r="A19" s="19" t="s">
        <v>59</v>
      </c>
    </row>
    <row r="20" spans="1:13" ht="18.75" customHeight="1">
      <c r="A20" s="63" t="s">
        <v>85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ht="18.75" customHeight="1">
      <c r="A21" s="63" t="s">
        <v>86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18.75" customHeight="1">
      <c r="A22" s="70" t="s">
        <v>81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ht="9.75" customHeight="1"/>
    <row r="24" spans="1:12" ht="18.75" customHeight="1">
      <c r="A24" s="12" t="s">
        <v>10</v>
      </c>
      <c r="B24" s="25" t="s">
        <v>87</v>
      </c>
      <c r="C24" s="2" t="s">
        <v>11</v>
      </c>
      <c r="E24" s="12" t="s">
        <v>12</v>
      </c>
      <c r="F24" s="64"/>
      <c r="G24" s="65"/>
      <c r="H24" s="65"/>
      <c r="I24" s="65"/>
      <c r="J24" s="65"/>
      <c r="K24" s="66"/>
      <c r="L24" s="2" t="s">
        <v>13</v>
      </c>
    </row>
    <row r="25" spans="1:13" ht="18.75" customHeight="1">
      <c r="A25" s="12"/>
      <c r="B25" s="8"/>
      <c r="C25" s="2"/>
      <c r="E25" s="12"/>
      <c r="F25" s="22"/>
      <c r="G25" s="22"/>
      <c r="H25" s="3" t="s">
        <v>5</v>
      </c>
      <c r="I25" s="4"/>
      <c r="J25" s="69"/>
      <c r="K25" s="69"/>
      <c r="L25" s="69"/>
      <c r="M25" s="69"/>
    </row>
    <row r="26" spans="1:13" ht="18.75" customHeight="1">
      <c r="A26" s="2" t="s">
        <v>15</v>
      </c>
      <c r="B26" s="11" t="s">
        <v>16</v>
      </c>
      <c r="C26" s="1"/>
      <c r="D26" t="s">
        <v>17</v>
      </c>
      <c r="E26" s="10" t="s">
        <v>21</v>
      </c>
      <c r="F26" s="1"/>
      <c r="G26" s="9"/>
      <c r="H26" s="23" t="s">
        <v>44</v>
      </c>
      <c r="I26" s="21"/>
      <c r="J26" s="68"/>
      <c r="K26" s="68"/>
      <c r="L26" s="68"/>
      <c r="M26" s="68"/>
    </row>
    <row r="27" ht="6.75" customHeight="1"/>
    <row r="28" spans="1:11" ht="18.75" customHeight="1">
      <c r="A28" s="10" t="s">
        <v>14</v>
      </c>
      <c r="B28" s="56"/>
      <c r="C28" s="58"/>
      <c r="D28" s="58"/>
      <c r="E28" s="57"/>
      <c r="F28" s="20" t="s">
        <v>43</v>
      </c>
      <c r="G28" s="56"/>
      <c r="H28" s="58"/>
      <c r="I28" s="58"/>
      <c r="J28" s="58"/>
      <c r="K28" s="57"/>
    </row>
    <row r="29" ht="6.75" customHeight="1"/>
    <row r="30" spans="1:13" ht="18.75" customHeight="1">
      <c r="A30" s="1" t="s">
        <v>18</v>
      </c>
      <c r="B30" s="56" t="s">
        <v>22</v>
      </c>
      <c r="C30" s="57"/>
      <c r="D30" s="56" t="s">
        <v>23</v>
      </c>
      <c r="E30" s="58"/>
      <c r="F30" s="57"/>
      <c r="G30" s="1" t="s">
        <v>19</v>
      </c>
      <c r="H30" s="56" t="s">
        <v>24</v>
      </c>
      <c r="I30" s="58"/>
      <c r="J30" s="57"/>
      <c r="K30" s="56" t="s">
        <v>20</v>
      </c>
      <c r="L30" s="58"/>
      <c r="M30" s="57"/>
    </row>
    <row r="31" spans="1:13" ht="18.75" customHeight="1">
      <c r="A31" s="5" t="s">
        <v>69</v>
      </c>
      <c r="B31" s="44"/>
      <c r="C31" s="45"/>
      <c r="D31" s="44"/>
      <c r="E31" s="46"/>
      <c r="F31" s="45"/>
      <c r="G31" s="26"/>
      <c r="H31" s="71"/>
      <c r="I31" s="72"/>
      <c r="J31" s="73"/>
      <c r="K31" s="44"/>
      <c r="L31" s="46"/>
      <c r="M31" s="45"/>
    </row>
    <row r="32" spans="1:13" ht="18.75" customHeight="1">
      <c r="A32" s="5" t="s">
        <v>68</v>
      </c>
      <c r="B32" s="44"/>
      <c r="C32" s="45"/>
      <c r="D32" s="44"/>
      <c r="E32" s="46"/>
      <c r="F32" s="45"/>
      <c r="G32" s="26"/>
      <c r="H32" s="71"/>
      <c r="I32" s="72"/>
      <c r="J32" s="73"/>
      <c r="K32" s="44"/>
      <c r="L32" s="46"/>
      <c r="M32" s="45"/>
    </row>
    <row r="33" spans="1:13" ht="18.75" customHeight="1">
      <c r="A33" s="5" t="s">
        <v>36</v>
      </c>
      <c r="B33" s="44"/>
      <c r="C33" s="45"/>
      <c r="D33" s="44"/>
      <c r="E33" s="46"/>
      <c r="F33" s="45"/>
      <c r="G33" s="26"/>
      <c r="H33" s="71"/>
      <c r="I33" s="72"/>
      <c r="J33" s="73"/>
      <c r="K33" s="44"/>
      <c r="L33" s="46"/>
      <c r="M33" s="45"/>
    </row>
    <row r="34" spans="1:13" ht="18.75" customHeight="1">
      <c r="A34" s="5" t="s">
        <v>37</v>
      </c>
      <c r="B34" s="44"/>
      <c r="C34" s="45"/>
      <c r="D34" s="44"/>
      <c r="E34" s="46"/>
      <c r="F34" s="45"/>
      <c r="G34" s="26"/>
      <c r="H34" s="71"/>
      <c r="I34" s="72"/>
      <c r="J34" s="73"/>
      <c r="K34" s="44"/>
      <c r="L34" s="46"/>
      <c r="M34" s="45"/>
    </row>
    <row r="35" spans="1:13" ht="18.75" customHeight="1">
      <c r="A35" s="5" t="s">
        <v>38</v>
      </c>
      <c r="B35" s="44"/>
      <c r="C35" s="45"/>
      <c r="D35" s="44"/>
      <c r="E35" s="46"/>
      <c r="F35" s="45"/>
      <c r="G35" s="26"/>
      <c r="H35" s="71"/>
      <c r="I35" s="72"/>
      <c r="J35" s="73"/>
      <c r="K35" s="44"/>
      <c r="L35" s="46"/>
      <c r="M35" s="45"/>
    </row>
    <row r="36" spans="1:13" ht="18.75" customHeight="1">
      <c r="A36" s="5" t="s">
        <v>39</v>
      </c>
      <c r="B36" s="44"/>
      <c r="C36" s="45"/>
      <c r="D36" s="44"/>
      <c r="E36" s="46"/>
      <c r="F36" s="45"/>
      <c r="G36" s="26"/>
      <c r="H36" s="71"/>
      <c r="I36" s="72"/>
      <c r="J36" s="73"/>
      <c r="K36" s="44"/>
      <c r="L36" s="46"/>
      <c r="M36" s="45"/>
    </row>
    <row r="37" spans="1:13" ht="18.75" customHeight="1">
      <c r="A37" s="5" t="s">
        <v>40</v>
      </c>
      <c r="B37" s="44"/>
      <c r="C37" s="45"/>
      <c r="D37" s="44"/>
      <c r="E37" s="46"/>
      <c r="F37" s="45"/>
      <c r="G37" s="26"/>
      <c r="H37" s="71"/>
      <c r="I37" s="72"/>
      <c r="J37" s="73"/>
      <c r="K37" s="44"/>
      <c r="L37" s="46"/>
      <c r="M37" s="45"/>
    </row>
    <row r="38" ht="10.5" customHeight="1"/>
    <row r="39" spans="1:2" ht="13.5">
      <c r="A39" s="2" t="s">
        <v>25</v>
      </c>
      <c r="B39" s="2" t="s">
        <v>26</v>
      </c>
    </row>
    <row r="40" spans="1:11" ht="18.75" customHeight="1">
      <c r="A40" s="10" t="s">
        <v>14</v>
      </c>
      <c r="B40" s="56"/>
      <c r="C40" s="58"/>
      <c r="D40" s="58"/>
      <c r="E40" s="57"/>
      <c r="F40" s="20" t="s">
        <v>43</v>
      </c>
      <c r="G40" s="56"/>
      <c r="H40" s="58"/>
      <c r="I40" s="58"/>
      <c r="J40" s="58"/>
      <c r="K40" s="57"/>
    </row>
    <row r="41" ht="6.75" customHeight="1"/>
    <row r="42" spans="1:13" ht="18.75" customHeight="1">
      <c r="A42" s="32" t="s">
        <v>27</v>
      </c>
      <c r="B42" s="56" t="s">
        <v>22</v>
      </c>
      <c r="C42" s="57"/>
      <c r="D42" s="56" t="s">
        <v>23</v>
      </c>
      <c r="E42" s="58"/>
      <c r="F42" s="57"/>
      <c r="G42" s="1" t="s">
        <v>19</v>
      </c>
      <c r="H42" s="56" t="s">
        <v>24</v>
      </c>
      <c r="I42" s="58"/>
      <c r="J42" s="57"/>
      <c r="K42" s="56" t="s">
        <v>20</v>
      </c>
      <c r="L42" s="58"/>
      <c r="M42" s="57"/>
    </row>
    <row r="43" spans="1:13" ht="18.75" customHeight="1">
      <c r="A43" s="1" t="s">
        <v>30</v>
      </c>
      <c r="B43" s="44"/>
      <c r="C43" s="45"/>
      <c r="D43" s="44"/>
      <c r="E43" s="46"/>
      <c r="F43" s="45"/>
      <c r="G43" s="26"/>
      <c r="H43" s="71"/>
      <c r="I43" s="72"/>
      <c r="J43" s="73"/>
      <c r="K43" s="44"/>
      <c r="L43" s="46"/>
      <c r="M43" s="45"/>
    </row>
    <row r="44" spans="1:13" ht="18.75" customHeight="1">
      <c r="A44" s="1" t="s">
        <v>31</v>
      </c>
      <c r="B44" s="44"/>
      <c r="C44" s="45"/>
      <c r="D44" s="44"/>
      <c r="E44" s="46"/>
      <c r="F44" s="45"/>
      <c r="G44" s="26"/>
      <c r="H44" s="71"/>
      <c r="I44" s="72"/>
      <c r="J44" s="73"/>
      <c r="K44" s="44"/>
      <c r="L44" s="46"/>
      <c r="M44" s="45"/>
    </row>
    <row r="45" spans="1:13" ht="18.75" customHeight="1">
      <c r="A45" s="1" t="s">
        <v>32</v>
      </c>
      <c r="B45" s="44"/>
      <c r="C45" s="45"/>
      <c r="D45" s="44"/>
      <c r="E45" s="46"/>
      <c r="F45" s="45"/>
      <c r="G45" s="26"/>
      <c r="H45" s="71"/>
      <c r="I45" s="72"/>
      <c r="J45" s="73"/>
      <c r="K45" s="44"/>
      <c r="L45" s="46"/>
      <c r="M45" s="45"/>
    </row>
    <row r="46" spans="1:13" ht="18.75" customHeight="1">
      <c r="A46" s="1" t="s">
        <v>33</v>
      </c>
      <c r="B46" s="44"/>
      <c r="C46" s="45"/>
      <c r="D46" s="44"/>
      <c r="E46" s="46"/>
      <c r="F46" s="45"/>
      <c r="G46" s="26"/>
      <c r="H46" s="71"/>
      <c r="I46" s="72"/>
      <c r="J46" s="73"/>
      <c r="K46" s="44"/>
      <c r="L46" s="46"/>
      <c r="M46" s="45"/>
    </row>
    <row r="47" spans="1:13" ht="18.75" customHeight="1">
      <c r="A47" s="1" t="s">
        <v>34</v>
      </c>
      <c r="B47" s="44"/>
      <c r="C47" s="45"/>
      <c r="D47" s="44"/>
      <c r="E47" s="46"/>
      <c r="F47" s="45"/>
      <c r="G47" s="26"/>
      <c r="H47" s="71"/>
      <c r="I47" s="72"/>
      <c r="J47" s="73"/>
      <c r="K47" s="44"/>
      <c r="L47" s="46"/>
      <c r="M47" s="45"/>
    </row>
    <row r="48" spans="1:13" ht="18.75" customHeight="1">
      <c r="A48" s="1" t="s">
        <v>35</v>
      </c>
      <c r="B48" s="44"/>
      <c r="C48" s="45"/>
      <c r="D48" s="44"/>
      <c r="E48" s="46"/>
      <c r="F48" s="45"/>
      <c r="G48" s="26"/>
      <c r="H48" s="71"/>
      <c r="I48" s="72"/>
      <c r="J48" s="73"/>
      <c r="K48" s="44"/>
      <c r="L48" s="46"/>
      <c r="M48" s="45"/>
    </row>
    <row r="49" spans="1:13" ht="18.75" customHeight="1">
      <c r="A49" s="1" t="s">
        <v>75</v>
      </c>
      <c r="B49" s="44"/>
      <c r="C49" s="45"/>
      <c r="D49" s="44"/>
      <c r="E49" s="46"/>
      <c r="F49" s="45"/>
      <c r="G49" s="26"/>
      <c r="H49" s="71"/>
      <c r="I49" s="72"/>
      <c r="J49" s="73"/>
      <c r="K49" s="44"/>
      <c r="L49" s="46"/>
      <c r="M49" s="45"/>
    </row>
    <row r="50" spans="1:13" ht="18.75" customHeight="1">
      <c r="A50" s="1" t="s">
        <v>76</v>
      </c>
      <c r="B50" s="44"/>
      <c r="C50" s="45"/>
      <c r="D50" s="44"/>
      <c r="E50" s="46"/>
      <c r="F50" s="45"/>
      <c r="G50" s="26"/>
      <c r="H50" s="71"/>
      <c r="I50" s="72"/>
      <c r="J50" s="73"/>
      <c r="K50" s="44"/>
      <c r="L50" s="46"/>
      <c r="M50" s="45"/>
    </row>
    <row r="51" spans="1:13" ht="18.75" customHeight="1">
      <c r="A51" s="1" t="s">
        <v>77</v>
      </c>
      <c r="B51" s="44"/>
      <c r="C51" s="45"/>
      <c r="D51" s="44"/>
      <c r="E51" s="46"/>
      <c r="F51" s="45"/>
      <c r="G51" s="26"/>
      <c r="H51" s="71"/>
      <c r="I51" s="72"/>
      <c r="J51" s="73"/>
      <c r="K51" s="44"/>
      <c r="L51" s="46"/>
      <c r="M51" s="45"/>
    </row>
    <row r="52" spans="1:13" ht="18.75" customHeight="1">
      <c r="A52" s="1" t="s">
        <v>78</v>
      </c>
      <c r="B52" s="44"/>
      <c r="C52" s="45"/>
      <c r="D52" s="44"/>
      <c r="E52" s="46"/>
      <c r="F52" s="45"/>
      <c r="G52" s="26"/>
      <c r="H52" s="71"/>
      <c r="I52" s="72"/>
      <c r="J52" s="73"/>
      <c r="K52" s="44"/>
      <c r="L52" s="46"/>
      <c r="M52" s="45"/>
    </row>
    <row r="53" spans="1:13" ht="18.75" customHeight="1">
      <c r="A53" s="1" t="s">
        <v>79</v>
      </c>
      <c r="B53" s="44"/>
      <c r="C53" s="45"/>
      <c r="D53" s="44"/>
      <c r="E53" s="46"/>
      <c r="F53" s="45"/>
      <c r="G53" s="26"/>
      <c r="H53" s="71"/>
      <c r="I53" s="72"/>
      <c r="J53" s="73"/>
      <c r="K53" s="44"/>
      <c r="L53" s="46"/>
      <c r="M53" s="45"/>
    </row>
    <row r="54" spans="1:13" ht="18.75" customHeight="1">
      <c r="A54" s="1" t="s">
        <v>80</v>
      </c>
      <c r="B54" s="44"/>
      <c r="C54" s="45"/>
      <c r="D54" s="44"/>
      <c r="E54" s="46"/>
      <c r="F54" s="45"/>
      <c r="G54" s="26"/>
      <c r="H54" s="71"/>
      <c r="I54" s="72"/>
      <c r="J54" s="73"/>
      <c r="K54" s="44"/>
      <c r="L54" s="46"/>
      <c r="M54" s="45"/>
    </row>
    <row r="55" spans="1:13" ht="10.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13.5" customHeight="1">
      <c r="A56" s="53" t="s">
        <v>42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8" spans="2:10" ht="14.25">
      <c r="B58" s="14" t="s">
        <v>28</v>
      </c>
      <c r="C58" s="7"/>
      <c r="D58" s="17" t="s">
        <v>6</v>
      </c>
      <c r="E58" s="15" t="s">
        <v>58</v>
      </c>
      <c r="F58" s="13"/>
      <c r="G58" s="16" t="s">
        <v>7</v>
      </c>
      <c r="H58" s="42">
        <f>IF(C58="","",C58*1500)</f>
      </c>
      <c r="I58" s="42"/>
      <c r="J58" s="4" t="s">
        <v>29</v>
      </c>
    </row>
    <row r="60" spans="1:12" ht="14.25">
      <c r="A60" t="s">
        <v>56</v>
      </c>
      <c r="B60" s="54"/>
      <c r="C60" s="55"/>
      <c r="D60" s="55"/>
      <c r="E60" s="27"/>
      <c r="F60" s="37"/>
      <c r="G60" s="38"/>
      <c r="I60" s="6" t="s">
        <v>90</v>
      </c>
      <c r="J60" s="51" t="s">
        <v>82</v>
      </c>
      <c r="K60" s="51"/>
      <c r="L60" s="28" t="s">
        <v>83</v>
      </c>
    </row>
    <row r="61" spans="2:7" ht="18.75" customHeight="1">
      <c r="B61" s="39"/>
      <c r="C61" s="40"/>
      <c r="D61" s="40"/>
      <c r="E61" s="40"/>
      <c r="F61" s="40"/>
      <c r="G61" s="41"/>
    </row>
    <row r="62" spans="3:13" ht="17.25">
      <c r="C62" s="58">
        <f>IF(F24="","",F24)</f>
      </c>
      <c r="D62" s="58"/>
      <c r="E62" s="58"/>
      <c r="F62" s="49" t="s">
        <v>41</v>
      </c>
      <c r="G62" s="49"/>
      <c r="H62" s="49"/>
      <c r="I62" s="50"/>
      <c r="J62" s="50"/>
      <c r="K62" s="50"/>
      <c r="L62" s="50"/>
      <c r="M62" s="18" t="s">
        <v>72</v>
      </c>
    </row>
  </sheetData>
  <sheetProtection/>
  <mergeCells count="105">
    <mergeCell ref="B61:G61"/>
    <mergeCell ref="C62:E62"/>
    <mergeCell ref="F62:H62"/>
    <mergeCell ref="I62:L62"/>
    <mergeCell ref="A55:M55"/>
    <mergeCell ref="A56:M56"/>
    <mergeCell ref="H58:I58"/>
    <mergeCell ref="B60:D60"/>
    <mergeCell ref="F60:G60"/>
    <mergeCell ref="J60:K60"/>
    <mergeCell ref="B53:C53"/>
    <mergeCell ref="D53:F53"/>
    <mergeCell ref="H53:J53"/>
    <mergeCell ref="K53:M53"/>
    <mergeCell ref="B54:C54"/>
    <mergeCell ref="D54:F54"/>
    <mergeCell ref="H54:J54"/>
    <mergeCell ref="K54:M54"/>
    <mergeCell ref="B51:C51"/>
    <mergeCell ref="D51:F51"/>
    <mergeCell ref="H51:J51"/>
    <mergeCell ref="K51:M51"/>
    <mergeCell ref="B52:C52"/>
    <mergeCell ref="D52:F52"/>
    <mergeCell ref="H52:J52"/>
    <mergeCell ref="K52:M52"/>
    <mergeCell ref="D49:F49"/>
    <mergeCell ref="H49:J49"/>
    <mergeCell ref="K49:M49"/>
    <mergeCell ref="B50:C50"/>
    <mergeCell ref="D50:F50"/>
    <mergeCell ref="H50:J50"/>
    <mergeCell ref="K50:M50"/>
    <mergeCell ref="B49:C49"/>
    <mergeCell ref="A17:M17"/>
    <mergeCell ref="B48:C48"/>
    <mergeCell ref="D48:F48"/>
    <mergeCell ref="H48:J48"/>
    <mergeCell ref="K48:M48"/>
    <mergeCell ref="B47:C47"/>
    <mergeCell ref="D47:F47"/>
    <mergeCell ref="H47:J47"/>
    <mergeCell ref="K47:M47"/>
    <mergeCell ref="B46:C46"/>
    <mergeCell ref="D46:F46"/>
    <mergeCell ref="H46:J46"/>
    <mergeCell ref="K46:M46"/>
    <mergeCell ref="B45:C45"/>
    <mergeCell ref="D45:F45"/>
    <mergeCell ref="H45:J45"/>
    <mergeCell ref="K45:M45"/>
    <mergeCell ref="B44:C44"/>
    <mergeCell ref="D44:F44"/>
    <mergeCell ref="H44:J44"/>
    <mergeCell ref="K44:M44"/>
    <mergeCell ref="B43:C43"/>
    <mergeCell ref="D43:F43"/>
    <mergeCell ref="H43:J43"/>
    <mergeCell ref="K43:M43"/>
    <mergeCell ref="B40:E40"/>
    <mergeCell ref="G40:K40"/>
    <mergeCell ref="B42:C42"/>
    <mergeCell ref="D42:F42"/>
    <mergeCell ref="H42:J42"/>
    <mergeCell ref="K42:M42"/>
    <mergeCell ref="B37:C37"/>
    <mergeCell ref="D37:F37"/>
    <mergeCell ref="H37:J37"/>
    <mergeCell ref="K37:M37"/>
    <mergeCell ref="B36:C36"/>
    <mergeCell ref="D36:F36"/>
    <mergeCell ref="H36:J36"/>
    <mergeCell ref="K36:M36"/>
    <mergeCell ref="B35:C35"/>
    <mergeCell ref="D35:F35"/>
    <mergeCell ref="H35:J35"/>
    <mergeCell ref="K35:M35"/>
    <mergeCell ref="B34:C34"/>
    <mergeCell ref="D34:F34"/>
    <mergeCell ref="H34:J34"/>
    <mergeCell ref="K34:M34"/>
    <mergeCell ref="B33:C33"/>
    <mergeCell ref="D33:F33"/>
    <mergeCell ref="H33:J33"/>
    <mergeCell ref="K33:M33"/>
    <mergeCell ref="B32:C32"/>
    <mergeCell ref="D32:F32"/>
    <mergeCell ref="H32:J32"/>
    <mergeCell ref="K32:M32"/>
    <mergeCell ref="B31:C31"/>
    <mergeCell ref="D31:F31"/>
    <mergeCell ref="H31:J31"/>
    <mergeCell ref="K31:M31"/>
    <mergeCell ref="B30:C30"/>
    <mergeCell ref="D30:F30"/>
    <mergeCell ref="H30:J30"/>
    <mergeCell ref="K30:M30"/>
    <mergeCell ref="J25:M25"/>
    <mergeCell ref="J26:M26"/>
    <mergeCell ref="B28:E28"/>
    <mergeCell ref="G28:K28"/>
    <mergeCell ref="A20:M20"/>
    <mergeCell ref="A22:M22"/>
    <mergeCell ref="F24:K24"/>
    <mergeCell ref="A21:M21"/>
  </mergeCells>
  <dataValidations count="5">
    <dataValidation type="list" allowBlank="1" showInputMessage="1" showErrorMessage="1" imeMode="disabled" sqref="B24">
      <formula1>$B$2:$B$11</formula1>
    </dataValidation>
    <dataValidation type="list" allowBlank="1" showInputMessage="1" showErrorMessage="1" imeMode="disabled" sqref="B25">
      <formula1>$Q$13:$Q$26</formula1>
    </dataValidation>
    <dataValidation allowBlank="1" showInputMessage="1" showErrorMessage="1" imeMode="on" sqref="G28 K43:M54 B31:B37 B40 J25:J26 L32:M37 I62:L62 B28 G40 F24:F25 K31:K37 B43:B54"/>
    <dataValidation allowBlank="1" showInputMessage="1" showErrorMessage="1" imeMode="off" sqref="H58 C58 C26 G43:J54 G31:J37"/>
    <dataValidation allowBlank="1" showInputMessage="1" showErrorMessage="1" imeMode="hiragana" sqref="D31:D37 D43:D54"/>
  </dataValidations>
  <printOptions horizontalCentered="1" verticalCentered="1"/>
  <pageMargins left="0.59" right="0.67" top="0.3937007874015748" bottom="0.3937007874015748" header="0" footer="0"/>
  <pageSetup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177</dc:creator>
  <cp:keywords/>
  <dc:description/>
  <cp:lastModifiedBy>北海道教育委員会</cp:lastModifiedBy>
  <cp:lastPrinted>2016-05-09T07:33:01Z</cp:lastPrinted>
  <dcterms:created xsi:type="dcterms:W3CDTF">2004-05-04T01:52:14Z</dcterms:created>
  <dcterms:modified xsi:type="dcterms:W3CDTF">2018-05-08T10:23:37Z</dcterms:modified>
  <cp:category/>
  <cp:version/>
  <cp:contentType/>
  <cp:contentStatus/>
</cp:coreProperties>
</file>